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7.xml" ContentType="application/vnd.openxmlformats-officedocument.spreadsheetml.worksheet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6.xml" ContentType="application/vnd.openxmlformats-officedocument.spreadsheetml.worksheet+xml"/>
  <Override PartName="/xl/drawings/drawing24.xml" ContentType="application/vnd.openxmlformats-officedocument.drawing+xml"/>
  <Override PartName="/xl/worksheets/sheet5.xml" ContentType="application/vnd.openxmlformats-officedocument.spreadsheetml.worksheet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4.xml" ContentType="application/vnd.openxmlformats-officedocument.drawing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4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DITH DESARROLLO\31. Validaciones Vida y Trimestrales\2018\Trimestrales\CONDUSEF\2_trim_2018\ORS\"/>
    </mc:Choice>
  </mc:AlternateContent>
  <bookViews>
    <workbookView xWindow="840" yWindow="660" windowWidth="22920" windowHeight="8955"/>
  </bookViews>
  <sheets>
    <sheet name="Vida" sheetId="4" r:id="rId1"/>
    <sheet name="Accidentes Personales" sheetId="5" r:id="rId2"/>
    <sheet name="Gastos Médicos" sheetId="6" r:id="rId3"/>
    <sheet name="Salud" sheetId="7" r:id="rId4"/>
    <sheet name="Responsabilidad Civil" sheetId="8" r:id="rId5"/>
    <sheet name="Transportes de Mercancías" sheetId="9" r:id="rId6"/>
    <sheet name="Cascos" sheetId="28" r:id="rId7"/>
    <sheet name="Cascos Aeronaves" sheetId="10" r:id="rId8"/>
    <sheet name="Cascos Embarcaciones" sheetId="11" r:id="rId9"/>
    <sheet name="Incendio" sheetId="12" r:id="rId10"/>
    <sheet name="Terremoto" sheetId="13" r:id="rId11"/>
    <sheet name="Fenómenos Hidrometeorológicos" sheetId="14" r:id="rId12"/>
    <sheet name="Agrícola y de animales" sheetId="33" r:id="rId13"/>
    <sheet name="Agrícola" sheetId="15" r:id="rId14"/>
    <sheet name="Pecuario" sheetId="16" r:id="rId15"/>
    <sheet name="Automóviles" sheetId="17" r:id="rId16"/>
    <sheet name="Multipólizas" sheetId="32" r:id="rId17"/>
    <sheet name="Crédito" sheetId="18" r:id="rId18"/>
    <sheet name="Crédito a la Vivienda" sheetId="19" r:id="rId19"/>
    <sheet name="Garantía Financiera" sheetId="20" r:id="rId20"/>
    <sheet name="Diversos Misceláneos" sheetId="30" r:id="rId21"/>
    <sheet name="Diversos Ramos Técnicos" sheetId="22" r:id="rId22"/>
    <sheet name="Caución" sheetId="23" r:id="rId23"/>
    <sheet name="Pensiones" sheetId="24" r:id="rId24"/>
  </sheets>
  <calcPr calcId="152511"/>
</workbook>
</file>

<file path=xl/calcChain.xml><?xml version="1.0" encoding="utf-8"?>
<calcChain xmlns="http://schemas.openxmlformats.org/spreadsheetml/2006/main">
  <c r="C44" i="5" l="1"/>
  <c r="C44" i="6"/>
  <c r="C44" i="7"/>
  <c r="C44" i="8"/>
  <c r="C44" i="9"/>
  <c r="C44" i="28"/>
  <c r="C44" i="10"/>
  <c r="C44" i="11"/>
  <c r="C44" i="12"/>
  <c r="C44" i="13"/>
  <c r="C44" i="14"/>
  <c r="C44" i="33"/>
  <c r="C44" i="15"/>
  <c r="C44" i="16"/>
  <c r="C44" i="17"/>
  <c r="C44" i="18"/>
  <c r="C44" i="19"/>
  <c r="C44" i="20"/>
  <c r="C44" i="30"/>
  <c r="C44" i="22"/>
  <c r="C44" i="23"/>
  <c r="C44" i="24"/>
  <c r="C44" i="32"/>
  <c r="C44" i="4"/>
  <c r="B44" i="5"/>
  <c r="B44" i="6"/>
  <c r="B44" i="7"/>
  <c r="B44" i="8"/>
  <c r="B44" i="9"/>
  <c r="B44" i="28"/>
  <c r="B44" i="10"/>
  <c r="B44" i="11"/>
  <c r="B44" i="12"/>
  <c r="B44" i="13"/>
  <c r="B44" i="14"/>
  <c r="B44" i="33"/>
  <c r="B44" i="15"/>
  <c r="B44" i="16"/>
  <c r="B44" i="17"/>
  <c r="B44" i="18"/>
  <c r="B44" i="19"/>
  <c r="B44" i="20"/>
  <c r="B44" i="30"/>
  <c r="B44" i="22"/>
  <c r="B44" i="23"/>
  <c r="B44" i="24"/>
  <c r="B44" i="32"/>
  <c r="B44" i="4"/>
  <c r="F44" i="24" l="1"/>
  <c r="G44" i="24"/>
</calcChain>
</file>

<file path=xl/sharedStrings.xml><?xml version="1.0" encoding="utf-8"?>
<sst xmlns="http://schemas.openxmlformats.org/spreadsheetml/2006/main" count="960" uniqueCount="69">
  <si>
    <t>Salud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</si>
  <si>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</si>
  <si>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</si>
  <si>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</si>
  <si>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</si>
  <si>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</si>
  <si>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</si>
  <si>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</si>
  <si>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</si>
  <si>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</si>
  <si>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</si>
  <si>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</si>
  <si>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</si>
  <si>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</si>
  <si>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Desconocido</t>
  </si>
  <si>
    <t>Responsabilidad Civil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</si>
  <si>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</si>
  <si>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</si>
  <si>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</si>
  <si>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</si>
  <si>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</si>
  <si>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</si>
  <si>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</si>
  <si>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</si>
  <si>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</si>
  <si>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</si>
  <si>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</si>
  <si>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</si>
  <si>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</si>
  <si>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</si>
  <si>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</si>
  <si>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</si>
  <si>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</si>
  <si>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</si>
  <si>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</si>
  <si>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</si>
  <si>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Transportes de Mercancías</t>
  </si>
  <si>
    <t>Crédito</t>
  </si>
  <si>
    <t>Pensiones</t>
  </si>
  <si>
    <t>Gastos Médicos</t>
  </si>
  <si>
    <t>Automóviles</t>
  </si>
  <si>
    <t>Accidentes Personales</t>
  </si>
  <si>
    <t>No Aplica</t>
  </si>
  <si>
    <t>Terremoto</t>
  </si>
  <si>
    <t>Incendio</t>
  </si>
  <si>
    <t>Fenómenos Hidrometeorológicos</t>
  </si>
  <si>
    <t>Vida</t>
  </si>
  <si>
    <t>Diversos Ramos Técnicos</t>
  </si>
  <si>
    <t>Diversos Misceláneos</t>
  </si>
  <si>
    <t>Cascos Embarcaciones</t>
  </si>
  <si>
    <t>Crédito a la Vivienda</t>
  </si>
  <si>
    <t>Agrícola</t>
  </si>
  <si>
    <t>Pecuario</t>
  </si>
  <si>
    <t>Garantía Financiera</t>
  </si>
  <si>
    <t>Caución</t>
  </si>
  <si>
    <t>Total general</t>
  </si>
  <si>
    <t>ENTIDAD</t>
  </si>
  <si>
    <t>ASEGURADOS EN VIGOR</t>
  </si>
  <si>
    <t>SINIESTROS</t>
  </si>
  <si>
    <t>NÚMERO DE SERVICIOS</t>
  </si>
  <si>
    <t>UNIDADES EXPUESTAS</t>
  </si>
  <si>
    <t>RECLAMACIONES</t>
  </si>
  <si>
    <t>RIESGOS ASEGURADOS</t>
  </si>
  <si>
    <t>NÚMERO DE ASIGNATARIOS</t>
  </si>
  <si>
    <t>NÚMERO DE PAGOS</t>
  </si>
  <si>
    <t>Agrícola y de animales</t>
  </si>
  <si>
    <t>Cascos</t>
  </si>
  <si>
    <t>Multipólizas</t>
  </si>
  <si>
    <t>Cascos Aeronaves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</si>
</sst>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9"/>
      <color theme="1"/>
      <name val="Soberana Sans"/>
      <family val="2"/>
    </font>
    <font>
      <sz val="9"/>
      <color theme="1"/>
      <name val="Soberana Sans"/>
      <family val="2"/>
    </font>
    <font>
      <sz val="9"/>
      <color theme="0" tint="-0.34998626667073579"/>
      <name val="Soberan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6" xfId="0" applyBorder="1"/>
    <xf numFmtId="0" fontId="0" fillId="0" borderId="4" xfId="0" applyBorder="1"/>
    <xf numFmtId="0" fontId="0" fillId="2" borderId="0" xfId="0" applyFill="1"/>
    <xf numFmtId="3" fontId="0" fillId="0" borderId="7" xfId="0" applyNumberFormat="1" applyBorder="1"/>
    <xf numFmtId="3" fontId="0" fillId="0" borderId="5" xfId="0" applyNumberFormat="1" applyBorder="1"/>
    <xf numFmtId="3" fontId="0" fillId="0" borderId="4" xfId="0" applyNumberFormat="1" applyBorder="1"/>
    <xf numFmtId="3" fontId="0" fillId="0" borderId="6" xfId="0" applyNumberFormat="1" applyBorder="1"/>
    <xf numFmtId="164" fontId="0" fillId="0" borderId="0" xfId="1" applyNumberFormat="1" applyFont="1"/>
    <xf numFmtId="0" fontId="0" fillId="0" borderId="1" xfId="0" applyBorder="1"/>
    <xf numFmtId="0" fontId="0" fillId="0" borderId="1" xfId="0" applyBorder="1"/>
    <xf numFmtId="3" fontId="0" fillId="0" borderId="0" xfId="0" applyNumberFormat="1"/>
    <xf numFmtId="3" fontId="2" fillId="0" borderId="0" xfId="0" applyNumberFormat="1" applyFont="1" applyFill="1"/>
    <xf numFmtId="0" fontId="0" fillId="0" borderId="1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XFD46"/>
  <sheetViews>
    <sheetView showGridLines="0" tabSelected="1" workbookViewId="0">
      <selection activeCell="F40" sqref="F40"/>
    </sheetView>
  </sheetViews>
  <sheetFormatPr baseColWidth="10" defaultRowHeight="12" x14ac:dyDescent="0.2"/>
  <cols>
    <col min="1" max="1" width="13.875" bestFit="1" customWidth="1"/>
    <col min="2" max="2" width="18.875" bestFit="1" customWidth="1"/>
    <col min="3" max="3" width="11" bestFit="1" customWidth="1"/>
    <col min="7" max="7" width="13.25" bestFit="1" customWidth="1"/>
    <col min="8" max="8" width="11.125" bestFit="1" customWidth="1"/>
  </cols>
  <sheetData>
    <row r="5" spans="1:8 16384:16384" x14ac:dyDescent="0.2">
      <c r="A5" s="1"/>
      <c r="B5" s="16" t="s">
        <v>46</v>
      </c>
      <c r="C5" s="16"/>
      <c r="G5" s="11"/>
      <c r="H5" s="11"/>
    </row>
    <row r="6" spans="1:8 16384:16384" ht="3" customHeight="1" x14ac:dyDescent="0.2">
      <c r="A6" s="6"/>
      <c r="B6" s="6"/>
      <c r="C6" s="6"/>
      <c r="G6" s="11"/>
      <c r="H6" s="11"/>
    </row>
    <row r="7" spans="1:8 16384:16384" x14ac:dyDescent="0.2">
      <c r="G7" s="11"/>
      <c r="H7" s="11"/>
    </row>
    <row r="8" spans="1:8 16384:16384" x14ac:dyDescent="0.2">
      <c r="A8" s="3" t="s">
        <v>56</v>
      </c>
      <c r="B8" s="5" t="s">
        <v>57</v>
      </c>
      <c r="C8" s="4" t="s">
        <v>58</v>
      </c>
      <c r="G8" s="11"/>
      <c r="H8" s="11"/>
    </row>
    <row r="9" spans="1:8 16384:16384" x14ac:dyDescent="0.2">
      <c r="A9" s="2" t="s">
        <v>16</v>
      </c>
      <c r="B9" s="7">
        <v>581477</v>
      </c>
      <c r="C9" s="7">
        <v>1613</v>
      </c>
      <c r="G9" s="11"/>
      <c r="H9" s="11"/>
      <c r="XFD9" s="7"/>
    </row>
    <row r="10" spans="1:8 16384:16384" x14ac:dyDescent="0.2">
      <c r="A10" s="2" t="s">
        <v>17</v>
      </c>
      <c r="B10" s="7">
        <v>795079</v>
      </c>
      <c r="C10" s="7">
        <v>4220</v>
      </c>
      <c r="G10" s="11"/>
      <c r="H10" s="11"/>
    </row>
    <row r="11" spans="1:8 16384:16384" x14ac:dyDescent="0.2">
      <c r="A11" s="2" t="s">
        <v>18</v>
      </c>
      <c r="B11" s="7">
        <v>216947</v>
      </c>
      <c r="C11" s="7">
        <v>1480</v>
      </c>
      <c r="G11" s="11"/>
      <c r="H11" s="11"/>
    </row>
    <row r="12" spans="1:8 16384:16384" x14ac:dyDescent="0.2">
      <c r="A12" s="2" t="s">
        <v>19</v>
      </c>
      <c r="B12" s="7">
        <v>244461</v>
      </c>
      <c r="C12" s="7">
        <v>1822</v>
      </c>
      <c r="G12" s="11"/>
      <c r="H12" s="11"/>
    </row>
    <row r="13" spans="1:8 16384:16384" x14ac:dyDescent="0.2">
      <c r="A13" s="2" t="s">
        <v>20</v>
      </c>
      <c r="B13" s="7">
        <v>1921920</v>
      </c>
      <c r="C13" s="7">
        <v>6603</v>
      </c>
      <c r="G13" s="11"/>
      <c r="H13" s="11"/>
    </row>
    <row r="14" spans="1:8 16384:16384" x14ac:dyDescent="0.2">
      <c r="A14" s="2" t="s">
        <v>21</v>
      </c>
      <c r="B14" s="7">
        <v>370758</v>
      </c>
      <c r="C14" s="7">
        <v>1343</v>
      </c>
      <c r="G14" s="11"/>
      <c r="H14" s="11"/>
    </row>
    <row r="15" spans="1:8 16384:16384" x14ac:dyDescent="0.2">
      <c r="A15" s="2" t="s">
        <v>22</v>
      </c>
      <c r="B15" s="7">
        <v>732869</v>
      </c>
      <c r="C15" s="7">
        <v>4940</v>
      </c>
      <c r="G15" s="11"/>
      <c r="H15" s="11"/>
    </row>
    <row r="16" spans="1:8 16384:16384" x14ac:dyDescent="0.2">
      <c r="A16" s="2" t="s">
        <v>23</v>
      </c>
      <c r="B16" s="7">
        <v>1118017</v>
      </c>
      <c r="C16" s="7">
        <v>5576</v>
      </c>
      <c r="G16" s="11"/>
      <c r="H16" s="11"/>
    </row>
    <row r="17" spans="1:8" x14ac:dyDescent="0.2">
      <c r="A17" s="2" t="s">
        <v>24</v>
      </c>
      <c r="B17" s="7">
        <v>41738248</v>
      </c>
      <c r="C17" s="7">
        <v>105609</v>
      </c>
      <c r="G17" s="11"/>
      <c r="H17" s="11"/>
    </row>
    <row r="18" spans="1:8" x14ac:dyDescent="0.2">
      <c r="A18" s="2" t="s">
        <v>25</v>
      </c>
      <c r="B18" s="7">
        <v>2888187</v>
      </c>
      <c r="C18" s="7">
        <v>3326</v>
      </c>
      <c r="G18" s="11"/>
      <c r="H18" s="11"/>
    </row>
    <row r="19" spans="1:8" x14ac:dyDescent="0.2">
      <c r="A19" s="2" t="s">
        <v>26</v>
      </c>
      <c r="B19" s="7">
        <v>1661296</v>
      </c>
      <c r="C19" s="7">
        <v>7568</v>
      </c>
      <c r="G19" s="11"/>
      <c r="H19" s="11"/>
    </row>
    <row r="20" spans="1:8" x14ac:dyDescent="0.2">
      <c r="A20" s="2" t="s">
        <v>27</v>
      </c>
      <c r="B20" s="7">
        <v>528743</v>
      </c>
      <c r="C20" s="7">
        <v>4311</v>
      </c>
      <c r="G20" s="11"/>
      <c r="H20" s="11"/>
    </row>
    <row r="21" spans="1:8" x14ac:dyDescent="0.2">
      <c r="A21" s="2" t="s">
        <v>28</v>
      </c>
      <c r="B21" s="7">
        <v>616939</v>
      </c>
      <c r="C21" s="7">
        <v>3790</v>
      </c>
      <c r="G21" s="11"/>
      <c r="H21" s="11"/>
    </row>
    <row r="22" spans="1:8" x14ac:dyDescent="0.2">
      <c r="A22" s="2" t="s">
        <v>29</v>
      </c>
      <c r="B22" s="7">
        <v>2253737</v>
      </c>
      <c r="C22" s="7">
        <v>9962</v>
      </c>
      <c r="G22" s="11"/>
      <c r="H22" s="11"/>
    </row>
    <row r="23" spans="1:8" x14ac:dyDescent="0.2">
      <c r="A23" s="2" t="s">
        <v>30</v>
      </c>
      <c r="B23" s="7">
        <v>3028952</v>
      </c>
      <c r="C23" s="7">
        <v>16549</v>
      </c>
      <c r="G23" s="11"/>
      <c r="H23" s="11"/>
    </row>
    <row r="24" spans="1:8" x14ac:dyDescent="0.2">
      <c r="A24" s="2" t="s">
        <v>31</v>
      </c>
      <c r="B24" s="7">
        <v>2165421</v>
      </c>
      <c r="C24" s="7">
        <v>6227</v>
      </c>
      <c r="G24" s="11"/>
      <c r="H24" s="11"/>
    </row>
    <row r="25" spans="1:8" x14ac:dyDescent="0.2">
      <c r="A25" s="2" t="s">
        <v>32</v>
      </c>
      <c r="B25" s="7">
        <v>435050</v>
      </c>
      <c r="C25" s="7">
        <v>3344</v>
      </c>
      <c r="G25" s="11"/>
      <c r="H25" s="11"/>
    </row>
    <row r="26" spans="1:8" x14ac:dyDescent="0.2">
      <c r="A26" s="2" t="s">
        <v>33</v>
      </c>
      <c r="B26" s="7">
        <v>331080</v>
      </c>
      <c r="C26" s="7">
        <v>1819</v>
      </c>
      <c r="G26" s="11"/>
      <c r="H26" s="11"/>
    </row>
    <row r="27" spans="1:8" x14ac:dyDescent="0.2">
      <c r="A27" s="2" t="s">
        <v>34</v>
      </c>
      <c r="B27" s="7">
        <v>7401838</v>
      </c>
      <c r="C27" s="7">
        <v>8477</v>
      </c>
      <c r="G27" s="11"/>
      <c r="H27" s="11"/>
    </row>
    <row r="28" spans="1:8" x14ac:dyDescent="0.2">
      <c r="A28" s="2" t="s">
        <v>35</v>
      </c>
      <c r="B28" s="7">
        <v>605407</v>
      </c>
      <c r="C28" s="7">
        <v>3976</v>
      </c>
      <c r="G28" s="11"/>
      <c r="H28" s="11"/>
    </row>
    <row r="29" spans="1:8" x14ac:dyDescent="0.2">
      <c r="A29" s="2" t="s">
        <v>1</v>
      </c>
      <c r="B29" s="7">
        <v>1275953</v>
      </c>
      <c r="C29" s="7">
        <v>6027</v>
      </c>
      <c r="G29" s="11"/>
      <c r="H29" s="11"/>
    </row>
    <row r="30" spans="1:8" x14ac:dyDescent="0.2">
      <c r="A30" s="2" t="s">
        <v>2</v>
      </c>
      <c r="B30" s="7">
        <v>1068248</v>
      </c>
      <c r="C30" s="7">
        <v>3280</v>
      </c>
      <c r="G30" s="11"/>
      <c r="H30" s="11"/>
    </row>
    <row r="31" spans="1:8" x14ac:dyDescent="0.2">
      <c r="A31" s="2" t="s">
        <v>3</v>
      </c>
      <c r="B31" s="7">
        <v>361651</v>
      </c>
      <c r="C31" s="7">
        <v>1789</v>
      </c>
      <c r="G31" s="11"/>
      <c r="H31" s="11"/>
    </row>
    <row r="32" spans="1:8" x14ac:dyDescent="0.2">
      <c r="A32" s="2" t="s">
        <v>4</v>
      </c>
      <c r="B32" s="7">
        <v>670091</v>
      </c>
      <c r="C32" s="7">
        <v>3604</v>
      </c>
      <c r="G32" s="11"/>
      <c r="H32" s="11"/>
    </row>
    <row r="33" spans="1:8" x14ac:dyDescent="0.2">
      <c r="A33" s="2" t="s">
        <v>5</v>
      </c>
      <c r="B33" s="7">
        <v>5005747</v>
      </c>
      <c r="C33" s="7">
        <v>6635</v>
      </c>
      <c r="G33" s="11"/>
      <c r="H33" s="11"/>
    </row>
    <row r="34" spans="1:8" x14ac:dyDescent="0.2">
      <c r="A34" s="2" t="s">
        <v>6</v>
      </c>
      <c r="B34" s="7">
        <v>690230</v>
      </c>
      <c r="C34" s="7">
        <v>5357</v>
      </c>
      <c r="G34" s="11"/>
      <c r="H34" s="11"/>
    </row>
    <row r="35" spans="1:8" x14ac:dyDescent="0.2">
      <c r="A35" s="2" t="s">
        <v>7</v>
      </c>
      <c r="B35" s="7">
        <v>472616</v>
      </c>
      <c r="C35" s="7">
        <v>4125</v>
      </c>
      <c r="G35" s="11"/>
      <c r="H35" s="11"/>
    </row>
    <row r="36" spans="1:8" x14ac:dyDescent="0.2">
      <c r="A36" s="2" t="s">
        <v>8</v>
      </c>
      <c r="B36" s="7">
        <v>744838</v>
      </c>
      <c r="C36" s="7">
        <v>5911</v>
      </c>
      <c r="G36" s="11"/>
      <c r="H36" s="11"/>
    </row>
    <row r="37" spans="1:8" x14ac:dyDescent="0.2">
      <c r="A37" s="2" t="s">
        <v>9</v>
      </c>
      <c r="B37" s="7">
        <v>232465</v>
      </c>
      <c r="C37" s="7">
        <v>1832</v>
      </c>
      <c r="G37" s="11"/>
      <c r="H37" s="11"/>
    </row>
    <row r="38" spans="1:8" x14ac:dyDescent="0.2">
      <c r="A38" s="2" t="s">
        <v>10</v>
      </c>
      <c r="B38" s="7">
        <v>1368549</v>
      </c>
      <c r="C38" s="7">
        <v>14480</v>
      </c>
      <c r="G38" s="11"/>
      <c r="H38" s="11"/>
    </row>
    <row r="39" spans="1:8" x14ac:dyDescent="0.2">
      <c r="A39" s="2" t="s">
        <v>11</v>
      </c>
      <c r="B39" s="7">
        <v>491320</v>
      </c>
      <c r="C39" s="7">
        <v>3514</v>
      </c>
      <c r="G39" s="11"/>
      <c r="H39" s="11"/>
    </row>
    <row r="40" spans="1:8" x14ac:dyDescent="0.2">
      <c r="A40" s="2" t="s">
        <v>12</v>
      </c>
      <c r="B40" s="7">
        <v>294686</v>
      </c>
      <c r="C40" s="7">
        <v>1407</v>
      </c>
      <c r="G40" s="11"/>
      <c r="H40" s="11"/>
    </row>
    <row r="41" spans="1:8" x14ac:dyDescent="0.2">
      <c r="A41" s="2" t="s">
        <v>13</v>
      </c>
      <c r="B41" s="7">
        <v>847</v>
      </c>
      <c r="C41" s="7">
        <v>428</v>
      </c>
      <c r="G41" s="11"/>
      <c r="H41" s="11"/>
    </row>
    <row r="42" spans="1:8" x14ac:dyDescent="0.2">
      <c r="A42" s="2" t="s">
        <v>14</v>
      </c>
      <c r="B42" s="7">
        <v>1178</v>
      </c>
      <c r="C42" s="7">
        <v>3</v>
      </c>
    </row>
    <row r="43" spans="1:8" x14ac:dyDescent="0.2">
      <c r="A43" s="2" t="s">
        <v>42</v>
      </c>
      <c r="B43" s="7">
        <v>0</v>
      </c>
      <c r="C43" s="7">
        <v>0</v>
      </c>
    </row>
    <row r="44" spans="1:8" x14ac:dyDescent="0.2">
      <c r="A44" s="3" t="s">
        <v>55</v>
      </c>
      <c r="B44" s="9">
        <f>SUM(B8:B43)</f>
        <v>82314845</v>
      </c>
      <c r="C44" s="9">
        <f>SUM(C8:C43)</f>
        <v>260947</v>
      </c>
    </row>
    <row r="46" spans="1:8" x14ac:dyDescent="0.2">
      <c r="B46" s="14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44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24021</v>
      </c>
      <c r="C9" s="7">
        <v>232</v>
      </c>
    </row>
    <row r="10" spans="1:3" x14ac:dyDescent="0.2">
      <c r="A10" s="2" t="s">
        <v>17</v>
      </c>
      <c r="B10" s="7">
        <v>87196</v>
      </c>
      <c r="C10" s="7">
        <v>408</v>
      </c>
    </row>
    <row r="11" spans="1:3" x14ac:dyDescent="0.2">
      <c r="A11" s="2" t="s">
        <v>18</v>
      </c>
      <c r="B11" s="7">
        <v>28989</v>
      </c>
      <c r="C11" s="7">
        <v>132</v>
      </c>
    </row>
    <row r="12" spans="1:3" x14ac:dyDescent="0.2">
      <c r="A12" s="2" t="s">
        <v>19</v>
      </c>
      <c r="B12" s="7">
        <v>11709</v>
      </c>
      <c r="C12" s="7">
        <v>34</v>
      </c>
    </row>
    <row r="13" spans="1:3" x14ac:dyDescent="0.2">
      <c r="A13" s="2" t="s">
        <v>20</v>
      </c>
      <c r="B13" s="7">
        <v>58787</v>
      </c>
      <c r="C13" s="7">
        <v>330</v>
      </c>
    </row>
    <row r="14" spans="1:3" x14ac:dyDescent="0.2">
      <c r="A14" s="2" t="s">
        <v>21</v>
      </c>
      <c r="B14" s="7">
        <v>17545</v>
      </c>
      <c r="C14" s="7">
        <v>57</v>
      </c>
    </row>
    <row r="15" spans="1:3" x14ac:dyDescent="0.2">
      <c r="A15" s="2" t="s">
        <v>22</v>
      </c>
      <c r="B15" s="7">
        <v>29460</v>
      </c>
      <c r="C15" s="7">
        <v>111</v>
      </c>
    </row>
    <row r="16" spans="1:3" x14ac:dyDescent="0.2">
      <c r="A16" s="2" t="s">
        <v>23</v>
      </c>
      <c r="B16" s="7">
        <v>60397</v>
      </c>
      <c r="C16" s="7">
        <v>350</v>
      </c>
    </row>
    <row r="17" spans="1:3" x14ac:dyDescent="0.2">
      <c r="A17" s="2" t="s">
        <v>24</v>
      </c>
      <c r="B17" s="7">
        <v>272007</v>
      </c>
      <c r="C17" s="7">
        <v>2982</v>
      </c>
    </row>
    <row r="18" spans="1:3" x14ac:dyDescent="0.2">
      <c r="A18" s="2" t="s">
        <v>25</v>
      </c>
      <c r="B18" s="7">
        <v>20468</v>
      </c>
      <c r="C18" s="7">
        <v>301</v>
      </c>
    </row>
    <row r="19" spans="1:3" x14ac:dyDescent="0.2">
      <c r="A19" s="2" t="s">
        <v>26</v>
      </c>
      <c r="B19" s="7">
        <v>78535</v>
      </c>
      <c r="C19" s="7">
        <v>1672</v>
      </c>
    </row>
    <row r="20" spans="1:3" x14ac:dyDescent="0.2">
      <c r="A20" s="2" t="s">
        <v>27</v>
      </c>
      <c r="B20" s="7">
        <v>29432</v>
      </c>
      <c r="C20" s="7">
        <v>110</v>
      </c>
    </row>
    <row r="21" spans="1:3" x14ac:dyDescent="0.2">
      <c r="A21" s="2" t="s">
        <v>28</v>
      </c>
      <c r="B21" s="7">
        <v>29943</v>
      </c>
      <c r="C21" s="7">
        <v>210</v>
      </c>
    </row>
    <row r="22" spans="1:3" x14ac:dyDescent="0.2">
      <c r="A22" s="2" t="s">
        <v>29</v>
      </c>
      <c r="B22" s="7">
        <v>155346</v>
      </c>
      <c r="C22" s="7">
        <v>984</v>
      </c>
    </row>
    <row r="23" spans="1:3" x14ac:dyDescent="0.2">
      <c r="A23" s="2" t="s">
        <v>30</v>
      </c>
      <c r="B23" s="7">
        <v>176300</v>
      </c>
      <c r="C23" s="7">
        <v>911</v>
      </c>
    </row>
    <row r="24" spans="1:3" x14ac:dyDescent="0.2">
      <c r="A24" s="2" t="s">
        <v>31</v>
      </c>
      <c r="B24" s="7">
        <v>48937</v>
      </c>
      <c r="C24" s="7">
        <v>151</v>
      </c>
    </row>
    <row r="25" spans="1:3" x14ac:dyDescent="0.2">
      <c r="A25" s="2" t="s">
        <v>32</v>
      </c>
      <c r="B25" s="7">
        <v>25658</v>
      </c>
      <c r="C25" s="7">
        <v>187</v>
      </c>
    </row>
    <row r="26" spans="1:3" x14ac:dyDescent="0.2">
      <c r="A26" s="2" t="s">
        <v>33</v>
      </c>
      <c r="B26" s="7">
        <v>19869</v>
      </c>
      <c r="C26" s="7">
        <v>75</v>
      </c>
    </row>
    <row r="27" spans="1:3" x14ac:dyDescent="0.2">
      <c r="A27" s="2" t="s">
        <v>34</v>
      </c>
      <c r="B27" s="7">
        <v>167441</v>
      </c>
      <c r="C27" s="7">
        <v>1494</v>
      </c>
    </row>
    <row r="28" spans="1:3" x14ac:dyDescent="0.2">
      <c r="A28" s="2" t="s">
        <v>35</v>
      </c>
      <c r="B28" s="7">
        <v>24522</v>
      </c>
      <c r="C28" s="7">
        <v>89</v>
      </c>
    </row>
    <row r="29" spans="1:3" x14ac:dyDescent="0.2">
      <c r="A29" s="2" t="s">
        <v>1</v>
      </c>
      <c r="B29" s="7">
        <v>57423</v>
      </c>
      <c r="C29" s="7">
        <v>501</v>
      </c>
    </row>
    <row r="30" spans="1:3" x14ac:dyDescent="0.2">
      <c r="A30" s="2" t="s">
        <v>2</v>
      </c>
      <c r="B30" s="7">
        <v>54026</v>
      </c>
      <c r="C30" s="7">
        <v>290</v>
      </c>
    </row>
    <row r="31" spans="1:3" x14ac:dyDescent="0.2">
      <c r="A31" s="2" t="s">
        <v>3</v>
      </c>
      <c r="B31" s="7">
        <v>42540</v>
      </c>
      <c r="C31" s="7">
        <v>291</v>
      </c>
    </row>
    <row r="32" spans="1:3" x14ac:dyDescent="0.2">
      <c r="A32" s="2" t="s">
        <v>4</v>
      </c>
      <c r="B32" s="7">
        <v>34656</v>
      </c>
      <c r="C32" s="7">
        <v>92</v>
      </c>
    </row>
    <row r="33" spans="1:3" x14ac:dyDescent="0.2">
      <c r="A33" s="2" t="s">
        <v>5</v>
      </c>
      <c r="B33" s="7">
        <v>51640</v>
      </c>
      <c r="C33" s="7">
        <v>193</v>
      </c>
    </row>
    <row r="34" spans="1:3" x14ac:dyDescent="0.2">
      <c r="A34" s="2" t="s">
        <v>6</v>
      </c>
      <c r="B34" s="7">
        <v>66434</v>
      </c>
      <c r="C34" s="7">
        <v>500</v>
      </c>
    </row>
    <row r="35" spans="1:3" x14ac:dyDescent="0.2">
      <c r="A35" s="2" t="s">
        <v>7</v>
      </c>
      <c r="B35" s="7">
        <v>26812</v>
      </c>
      <c r="C35" s="7">
        <v>142</v>
      </c>
    </row>
    <row r="36" spans="1:3" x14ac:dyDescent="0.2">
      <c r="A36" s="2" t="s">
        <v>8</v>
      </c>
      <c r="B36" s="7">
        <v>45839</v>
      </c>
      <c r="C36" s="7">
        <v>267</v>
      </c>
    </row>
    <row r="37" spans="1:3" x14ac:dyDescent="0.2">
      <c r="A37" s="2" t="s">
        <v>9</v>
      </c>
      <c r="B37" s="7">
        <v>10878</v>
      </c>
      <c r="C37" s="7">
        <v>154</v>
      </c>
    </row>
    <row r="38" spans="1:3" x14ac:dyDescent="0.2">
      <c r="A38" s="2" t="s">
        <v>10</v>
      </c>
      <c r="B38" s="7">
        <v>91094</v>
      </c>
      <c r="C38" s="7">
        <v>364</v>
      </c>
    </row>
    <row r="39" spans="1:3" x14ac:dyDescent="0.2">
      <c r="A39" s="2" t="s">
        <v>11</v>
      </c>
      <c r="B39" s="7">
        <v>29282</v>
      </c>
      <c r="C39" s="7">
        <v>189</v>
      </c>
    </row>
    <row r="40" spans="1:3" x14ac:dyDescent="0.2">
      <c r="A40" s="2" t="s">
        <v>12</v>
      </c>
      <c r="B40" s="7">
        <v>16006</v>
      </c>
      <c r="C40" s="7">
        <v>43</v>
      </c>
    </row>
    <row r="41" spans="1:3" x14ac:dyDescent="0.2">
      <c r="A41" s="2" t="s">
        <v>13</v>
      </c>
      <c r="B41" s="7">
        <v>1794</v>
      </c>
      <c r="C41" s="7">
        <v>13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1894986</v>
      </c>
      <c r="C44" s="9">
        <f>SUM(C8:C43)</f>
        <v>13859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43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12123</v>
      </c>
      <c r="C9" s="7">
        <v>78</v>
      </c>
    </row>
    <row r="10" spans="1:3" x14ac:dyDescent="0.2">
      <c r="A10" s="2" t="s">
        <v>17</v>
      </c>
      <c r="B10" s="7">
        <v>45777</v>
      </c>
      <c r="C10" s="7">
        <v>42</v>
      </c>
    </row>
    <row r="11" spans="1:3" x14ac:dyDescent="0.2">
      <c r="A11" s="2" t="s">
        <v>18</v>
      </c>
      <c r="B11" s="7">
        <v>11128</v>
      </c>
      <c r="C11" s="7">
        <v>15</v>
      </c>
    </row>
    <row r="12" spans="1:3" x14ac:dyDescent="0.2">
      <c r="A12" s="2" t="s">
        <v>19</v>
      </c>
      <c r="B12" s="7">
        <v>5013</v>
      </c>
      <c r="C12" s="7">
        <v>19</v>
      </c>
    </row>
    <row r="13" spans="1:3" x14ac:dyDescent="0.2">
      <c r="A13" s="2" t="s">
        <v>20</v>
      </c>
      <c r="B13" s="7">
        <v>21075</v>
      </c>
      <c r="C13" s="7">
        <v>19</v>
      </c>
    </row>
    <row r="14" spans="1:3" x14ac:dyDescent="0.2">
      <c r="A14" s="2" t="s">
        <v>21</v>
      </c>
      <c r="B14" s="7">
        <v>10109</v>
      </c>
      <c r="C14" s="7">
        <v>14</v>
      </c>
    </row>
    <row r="15" spans="1:3" x14ac:dyDescent="0.2">
      <c r="A15" s="2" t="s">
        <v>22</v>
      </c>
      <c r="B15" s="7">
        <v>12741</v>
      </c>
      <c r="C15" s="7">
        <v>645</v>
      </c>
    </row>
    <row r="16" spans="1:3" x14ac:dyDescent="0.2">
      <c r="A16" s="2" t="s">
        <v>23</v>
      </c>
      <c r="B16" s="7">
        <v>28782</v>
      </c>
      <c r="C16" s="7">
        <v>13</v>
      </c>
    </row>
    <row r="17" spans="1:3" x14ac:dyDescent="0.2">
      <c r="A17" s="2" t="s">
        <v>24</v>
      </c>
      <c r="B17" s="7">
        <v>187244</v>
      </c>
      <c r="C17" s="7">
        <v>8769</v>
      </c>
    </row>
    <row r="18" spans="1:3" x14ac:dyDescent="0.2">
      <c r="A18" s="2" t="s">
        <v>25</v>
      </c>
      <c r="B18" s="7">
        <v>6268</v>
      </c>
      <c r="C18" s="7">
        <v>281</v>
      </c>
    </row>
    <row r="19" spans="1:3" x14ac:dyDescent="0.2">
      <c r="A19" s="2" t="s">
        <v>26</v>
      </c>
      <c r="B19" s="7">
        <v>35461</v>
      </c>
      <c r="C19" s="7">
        <v>45</v>
      </c>
    </row>
    <row r="20" spans="1:3" x14ac:dyDescent="0.2">
      <c r="A20" s="2" t="s">
        <v>27</v>
      </c>
      <c r="B20" s="7">
        <v>11165</v>
      </c>
      <c r="C20" s="7">
        <v>196</v>
      </c>
    </row>
    <row r="21" spans="1:3" x14ac:dyDescent="0.2">
      <c r="A21" s="2" t="s">
        <v>28</v>
      </c>
      <c r="B21" s="7">
        <v>11311</v>
      </c>
      <c r="C21" s="7">
        <v>82</v>
      </c>
    </row>
    <row r="22" spans="1:3" x14ac:dyDescent="0.2">
      <c r="A22" s="2" t="s">
        <v>29</v>
      </c>
      <c r="B22" s="7">
        <v>84896</v>
      </c>
      <c r="C22" s="7">
        <v>96</v>
      </c>
    </row>
    <row r="23" spans="1:3" x14ac:dyDescent="0.2">
      <c r="A23" s="2" t="s">
        <v>30</v>
      </c>
      <c r="B23" s="7">
        <v>105434</v>
      </c>
      <c r="C23" s="7">
        <v>1464</v>
      </c>
    </row>
    <row r="24" spans="1:3" x14ac:dyDescent="0.2">
      <c r="A24" s="2" t="s">
        <v>31</v>
      </c>
      <c r="B24" s="7">
        <v>16922</v>
      </c>
      <c r="C24" s="7">
        <v>41</v>
      </c>
    </row>
    <row r="25" spans="1:3" x14ac:dyDescent="0.2">
      <c r="A25" s="2" t="s">
        <v>32</v>
      </c>
      <c r="B25" s="7">
        <v>13717</v>
      </c>
      <c r="C25" s="7">
        <v>740</v>
      </c>
    </row>
    <row r="26" spans="1:3" x14ac:dyDescent="0.2">
      <c r="A26" s="2" t="s">
        <v>33</v>
      </c>
      <c r="B26" s="7">
        <v>8208</v>
      </c>
      <c r="C26" s="7">
        <v>9</v>
      </c>
    </row>
    <row r="27" spans="1:3" x14ac:dyDescent="0.2">
      <c r="A27" s="2" t="s">
        <v>34</v>
      </c>
      <c r="B27" s="7">
        <v>77182</v>
      </c>
      <c r="C27" s="7">
        <v>34</v>
      </c>
    </row>
    <row r="28" spans="1:3" x14ac:dyDescent="0.2">
      <c r="A28" s="2" t="s">
        <v>35</v>
      </c>
      <c r="B28" s="7">
        <v>9260</v>
      </c>
      <c r="C28" s="7">
        <v>693</v>
      </c>
    </row>
    <row r="29" spans="1:3" x14ac:dyDescent="0.2">
      <c r="A29" s="2" t="s">
        <v>1</v>
      </c>
      <c r="B29" s="7">
        <v>33071</v>
      </c>
      <c r="C29" s="7">
        <v>1123</v>
      </c>
    </row>
    <row r="30" spans="1:3" x14ac:dyDescent="0.2">
      <c r="A30" s="2" t="s">
        <v>2</v>
      </c>
      <c r="B30" s="7">
        <v>26801</v>
      </c>
      <c r="C30" s="7">
        <v>53</v>
      </c>
    </row>
    <row r="31" spans="1:3" x14ac:dyDescent="0.2">
      <c r="A31" s="2" t="s">
        <v>3</v>
      </c>
      <c r="B31" s="7">
        <v>21317</v>
      </c>
      <c r="C31" s="7">
        <v>36</v>
      </c>
    </row>
    <row r="32" spans="1:3" x14ac:dyDescent="0.2">
      <c r="A32" s="2" t="s">
        <v>4</v>
      </c>
      <c r="B32" s="7">
        <v>18145</v>
      </c>
      <c r="C32" s="7">
        <v>7</v>
      </c>
    </row>
    <row r="33" spans="1:3" x14ac:dyDescent="0.2">
      <c r="A33" s="2" t="s">
        <v>5</v>
      </c>
      <c r="B33" s="7">
        <v>23135</v>
      </c>
      <c r="C33" s="7">
        <v>20</v>
      </c>
    </row>
    <row r="34" spans="1:3" x14ac:dyDescent="0.2">
      <c r="A34" s="2" t="s">
        <v>6</v>
      </c>
      <c r="B34" s="7">
        <v>21643</v>
      </c>
      <c r="C34" s="7">
        <v>94</v>
      </c>
    </row>
    <row r="35" spans="1:3" x14ac:dyDescent="0.2">
      <c r="A35" s="2" t="s">
        <v>7</v>
      </c>
      <c r="B35" s="7">
        <v>12504</v>
      </c>
      <c r="C35" s="7">
        <v>1171</v>
      </c>
    </row>
    <row r="36" spans="1:3" x14ac:dyDescent="0.2">
      <c r="A36" s="2" t="s">
        <v>8</v>
      </c>
      <c r="B36" s="7">
        <v>23043</v>
      </c>
      <c r="C36" s="7">
        <v>13</v>
      </c>
    </row>
    <row r="37" spans="1:3" x14ac:dyDescent="0.2">
      <c r="A37" s="2" t="s">
        <v>9</v>
      </c>
      <c r="B37" s="7">
        <v>3090</v>
      </c>
      <c r="C37" s="7">
        <v>41</v>
      </c>
    </row>
    <row r="38" spans="1:3" x14ac:dyDescent="0.2">
      <c r="A38" s="2" t="s">
        <v>10</v>
      </c>
      <c r="B38" s="7">
        <v>38075</v>
      </c>
      <c r="C38" s="7">
        <v>451</v>
      </c>
    </row>
    <row r="39" spans="1:3" x14ac:dyDescent="0.2">
      <c r="A39" s="2" t="s">
        <v>11</v>
      </c>
      <c r="B39" s="7">
        <v>13799</v>
      </c>
      <c r="C39" s="7">
        <v>115</v>
      </c>
    </row>
    <row r="40" spans="1:3" x14ac:dyDescent="0.2">
      <c r="A40" s="2" t="s">
        <v>12</v>
      </c>
      <c r="B40" s="7">
        <v>4179</v>
      </c>
      <c r="C40" s="7">
        <v>2</v>
      </c>
    </row>
    <row r="41" spans="1:3" x14ac:dyDescent="0.2">
      <c r="A41" s="2" t="s">
        <v>13</v>
      </c>
      <c r="B41" s="7">
        <v>87</v>
      </c>
      <c r="C41" s="7">
        <v>1</v>
      </c>
    </row>
    <row r="42" spans="1:3" x14ac:dyDescent="0.2">
      <c r="A42" s="2" t="s">
        <v>14</v>
      </c>
      <c r="B42" s="7">
        <v>0</v>
      </c>
      <c r="C42" s="7">
        <v>1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952705</v>
      </c>
      <c r="C44" s="9">
        <f>SUM(C8:C43)</f>
        <v>16423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45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22067</v>
      </c>
      <c r="C9" s="8">
        <v>90</v>
      </c>
    </row>
    <row r="10" spans="1:3" x14ac:dyDescent="0.2">
      <c r="A10" s="2" t="s">
        <v>17</v>
      </c>
      <c r="B10" s="7">
        <v>80852</v>
      </c>
      <c r="C10" s="8">
        <v>104</v>
      </c>
    </row>
    <row r="11" spans="1:3" x14ac:dyDescent="0.2">
      <c r="A11" s="2" t="s">
        <v>18</v>
      </c>
      <c r="B11" s="7">
        <v>26484</v>
      </c>
      <c r="C11" s="8">
        <v>408</v>
      </c>
    </row>
    <row r="12" spans="1:3" x14ac:dyDescent="0.2">
      <c r="A12" s="2" t="s">
        <v>19</v>
      </c>
      <c r="B12" s="7">
        <v>10553</v>
      </c>
      <c r="C12" s="8">
        <v>7</v>
      </c>
    </row>
    <row r="13" spans="1:3" x14ac:dyDescent="0.2">
      <c r="A13" s="2" t="s">
        <v>20</v>
      </c>
      <c r="B13" s="7">
        <v>61819</v>
      </c>
      <c r="C13" s="8">
        <v>123</v>
      </c>
    </row>
    <row r="14" spans="1:3" x14ac:dyDescent="0.2">
      <c r="A14" s="2" t="s">
        <v>21</v>
      </c>
      <c r="B14" s="7">
        <v>16056</v>
      </c>
      <c r="C14" s="8">
        <v>19</v>
      </c>
    </row>
    <row r="15" spans="1:3" x14ac:dyDescent="0.2">
      <c r="A15" s="2" t="s">
        <v>22</v>
      </c>
      <c r="B15" s="7">
        <v>27105</v>
      </c>
      <c r="C15" s="8">
        <v>23</v>
      </c>
    </row>
    <row r="16" spans="1:3" x14ac:dyDescent="0.2">
      <c r="A16" s="2" t="s">
        <v>23</v>
      </c>
      <c r="B16" s="7">
        <v>55123</v>
      </c>
      <c r="C16" s="8">
        <v>155</v>
      </c>
    </row>
    <row r="17" spans="1:3" x14ac:dyDescent="0.2">
      <c r="A17" s="2" t="s">
        <v>24</v>
      </c>
      <c r="B17" s="7">
        <v>223944</v>
      </c>
      <c r="C17" s="8">
        <v>935</v>
      </c>
    </row>
    <row r="18" spans="1:3" x14ac:dyDescent="0.2">
      <c r="A18" s="2" t="s">
        <v>25</v>
      </c>
      <c r="B18" s="7">
        <v>19460</v>
      </c>
      <c r="C18" s="8">
        <v>113</v>
      </c>
    </row>
    <row r="19" spans="1:3" x14ac:dyDescent="0.2">
      <c r="A19" s="2" t="s">
        <v>26</v>
      </c>
      <c r="B19" s="7">
        <v>71104</v>
      </c>
      <c r="C19" s="8">
        <v>74</v>
      </c>
    </row>
    <row r="20" spans="1:3" x14ac:dyDescent="0.2">
      <c r="A20" s="2" t="s">
        <v>27</v>
      </c>
      <c r="B20" s="7">
        <v>27109</v>
      </c>
      <c r="C20" s="8">
        <v>94</v>
      </c>
    </row>
    <row r="21" spans="1:3" x14ac:dyDescent="0.2">
      <c r="A21" s="2" t="s">
        <v>28</v>
      </c>
      <c r="B21" s="7">
        <v>27795</v>
      </c>
      <c r="C21" s="8">
        <v>33</v>
      </c>
    </row>
    <row r="22" spans="1:3" x14ac:dyDescent="0.2">
      <c r="A22" s="2" t="s">
        <v>29</v>
      </c>
      <c r="B22" s="7">
        <v>142808</v>
      </c>
      <c r="C22" s="8">
        <v>188</v>
      </c>
    </row>
    <row r="23" spans="1:3" x14ac:dyDescent="0.2">
      <c r="A23" s="2" t="s">
        <v>30</v>
      </c>
      <c r="B23" s="7">
        <v>160848</v>
      </c>
      <c r="C23" s="8">
        <v>326</v>
      </c>
    </row>
    <row r="24" spans="1:3" x14ac:dyDescent="0.2">
      <c r="A24" s="2" t="s">
        <v>31</v>
      </c>
      <c r="B24" s="7">
        <v>45400</v>
      </c>
      <c r="C24" s="8">
        <v>50</v>
      </c>
    </row>
    <row r="25" spans="1:3" x14ac:dyDescent="0.2">
      <c r="A25" s="2" t="s">
        <v>32</v>
      </c>
      <c r="B25" s="7">
        <v>22890</v>
      </c>
      <c r="C25" s="8">
        <v>97</v>
      </c>
    </row>
    <row r="26" spans="1:3" x14ac:dyDescent="0.2">
      <c r="A26" s="2" t="s">
        <v>33</v>
      </c>
      <c r="B26" s="7">
        <v>18557</v>
      </c>
      <c r="C26" s="8">
        <v>29</v>
      </c>
    </row>
    <row r="27" spans="1:3" x14ac:dyDescent="0.2">
      <c r="A27" s="2" t="s">
        <v>34</v>
      </c>
      <c r="B27" s="7">
        <v>141403</v>
      </c>
      <c r="C27" s="8">
        <v>190</v>
      </c>
    </row>
    <row r="28" spans="1:3" x14ac:dyDescent="0.2">
      <c r="A28" s="2" t="s">
        <v>35</v>
      </c>
      <c r="B28" s="7">
        <v>22662</v>
      </c>
      <c r="C28" s="8">
        <v>62</v>
      </c>
    </row>
    <row r="29" spans="1:3" x14ac:dyDescent="0.2">
      <c r="A29" s="2" t="s">
        <v>1</v>
      </c>
      <c r="B29" s="7">
        <v>52245</v>
      </c>
      <c r="C29" s="8">
        <v>154</v>
      </c>
    </row>
    <row r="30" spans="1:3" x14ac:dyDescent="0.2">
      <c r="A30" s="2" t="s">
        <v>2</v>
      </c>
      <c r="B30" s="7">
        <v>50505</v>
      </c>
      <c r="C30" s="8">
        <v>132</v>
      </c>
    </row>
    <row r="31" spans="1:3" x14ac:dyDescent="0.2">
      <c r="A31" s="2" t="s">
        <v>3</v>
      </c>
      <c r="B31" s="7">
        <v>39281</v>
      </c>
      <c r="C31" s="8">
        <v>126</v>
      </c>
    </row>
    <row r="32" spans="1:3" x14ac:dyDescent="0.2">
      <c r="A32" s="2" t="s">
        <v>4</v>
      </c>
      <c r="B32" s="7">
        <v>30492</v>
      </c>
      <c r="C32" s="8">
        <v>54</v>
      </c>
    </row>
    <row r="33" spans="1:3" x14ac:dyDescent="0.2">
      <c r="A33" s="2" t="s">
        <v>5</v>
      </c>
      <c r="B33" s="7">
        <v>46512</v>
      </c>
      <c r="C33" s="8">
        <v>91</v>
      </c>
    </row>
    <row r="34" spans="1:3" x14ac:dyDescent="0.2">
      <c r="A34" s="2" t="s">
        <v>6</v>
      </c>
      <c r="B34" s="7">
        <v>55305</v>
      </c>
      <c r="C34" s="8">
        <v>107</v>
      </c>
    </row>
    <row r="35" spans="1:3" x14ac:dyDescent="0.2">
      <c r="A35" s="2" t="s">
        <v>7</v>
      </c>
      <c r="B35" s="7">
        <v>24645</v>
      </c>
      <c r="C35" s="8">
        <v>89</v>
      </c>
    </row>
    <row r="36" spans="1:3" x14ac:dyDescent="0.2">
      <c r="A36" s="2" t="s">
        <v>8</v>
      </c>
      <c r="B36" s="7">
        <v>41634</v>
      </c>
      <c r="C36" s="8">
        <v>169</v>
      </c>
    </row>
    <row r="37" spans="1:3" x14ac:dyDescent="0.2">
      <c r="A37" s="2" t="s">
        <v>9</v>
      </c>
      <c r="B37" s="7">
        <v>10022</v>
      </c>
      <c r="C37" s="8">
        <v>39</v>
      </c>
    </row>
    <row r="38" spans="1:3" x14ac:dyDescent="0.2">
      <c r="A38" s="2" t="s">
        <v>10</v>
      </c>
      <c r="B38" s="7">
        <v>82976</v>
      </c>
      <c r="C38" s="8">
        <v>142</v>
      </c>
    </row>
    <row r="39" spans="1:3" x14ac:dyDescent="0.2">
      <c r="A39" s="2" t="s">
        <v>11</v>
      </c>
      <c r="B39" s="7">
        <v>25265</v>
      </c>
      <c r="C39" s="8">
        <v>39</v>
      </c>
    </row>
    <row r="40" spans="1:3" x14ac:dyDescent="0.2">
      <c r="A40" s="2" t="s">
        <v>12</v>
      </c>
      <c r="B40" s="7">
        <v>15157</v>
      </c>
      <c r="C40" s="8">
        <v>11</v>
      </c>
    </row>
    <row r="41" spans="1:3" x14ac:dyDescent="0.2">
      <c r="A41" s="2" t="s">
        <v>13</v>
      </c>
      <c r="B41" s="7">
        <v>1755</v>
      </c>
      <c r="C41" s="8">
        <v>2</v>
      </c>
    </row>
    <row r="42" spans="1:3" x14ac:dyDescent="0.2">
      <c r="A42" s="2" t="s">
        <v>14</v>
      </c>
      <c r="B42" s="7">
        <v>0</v>
      </c>
      <c r="C42" s="8">
        <v>0</v>
      </c>
    </row>
    <row r="43" spans="1:3" x14ac:dyDescent="0.2">
      <c r="A43" s="2" t="s">
        <v>42</v>
      </c>
      <c r="B43" s="7">
        <v>0</v>
      </c>
      <c r="C43" s="8">
        <v>0</v>
      </c>
    </row>
    <row r="44" spans="1:3" x14ac:dyDescent="0.2">
      <c r="A44" s="3" t="s">
        <v>55</v>
      </c>
      <c r="B44" s="9">
        <f>SUM(B8:B43)</f>
        <v>1699833</v>
      </c>
      <c r="C44" s="9">
        <f>SUM(C8:C43)</f>
        <v>4275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3"/>
      <c r="B5" s="16" t="s">
        <v>65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51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201</v>
      </c>
      <c r="C9" s="7">
        <v>8</v>
      </c>
    </row>
    <row r="10" spans="1:3" x14ac:dyDescent="0.2">
      <c r="A10" s="2" t="s">
        <v>17</v>
      </c>
      <c r="B10" s="7">
        <v>632</v>
      </c>
      <c r="C10" s="7">
        <v>608</v>
      </c>
    </row>
    <row r="11" spans="1:3" x14ac:dyDescent="0.2">
      <c r="A11" s="2" t="s">
        <v>18</v>
      </c>
      <c r="B11" s="7">
        <v>201</v>
      </c>
      <c r="C11" s="7">
        <v>25</v>
      </c>
    </row>
    <row r="12" spans="1:3" x14ac:dyDescent="0.2">
      <c r="A12" s="2" t="s">
        <v>19</v>
      </c>
      <c r="B12" s="7">
        <v>293</v>
      </c>
      <c r="C12" s="7">
        <v>38</v>
      </c>
    </row>
    <row r="13" spans="1:3" x14ac:dyDescent="0.2">
      <c r="A13" s="2" t="s">
        <v>20</v>
      </c>
      <c r="B13" s="7">
        <v>482</v>
      </c>
      <c r="C13" s="7">
        <v>56</v>
      </c>
    </row>
    <row r="14" spans="1:3" x14ac:dyDescent="0.2">
      <c r="A14" s="2" t="s">
        <v>21</v>
      </c>
      <c r="B14" s="7">
        <v>413</v>
      </c>
      <c r="C14" s="7">
        <v>37</v>
      </c>
    </row>
    <row r="15" spans="1:3" x14ac:dyDescent="0.2">
      <c r="A15" s="2" t="s">
        <v>22</v>
      </c>
      <c r="B15" s="7">
        <v>858</v>
      </c>
      <c r="C15" s="7">
        <v>102</v>
      </c>
    </row>
    <row r="16" spans="1:3" x14ac:dyDescent="0.2">
      <c r="A16" s="2" t="s">
        <v>23</v>
      </c>
      <c r="B16" s="7">
        <v>676</v>
      </c>
      <c r="C16" s="7">
        <v>157</v>
      </c>
    </row>
    <row r="17" spans="1:3" x14ac:dyDescent="0.2">
      <c r="A17" s="2" t="s">
        <v>24</v>
      </c>
      <c r="B17" s="7">
        <v>40</v>
      </c>
      <c r="C17" s="7">
        <v>2</v>
      </c>
    </row>
    <row r="18" spans="1:3" x14ac:dyDescent="0.2">
      <c r="A18" s="2" t="s">
        <v>25</v>
      </c>
      <c r="B18" s="7">
        <v>221</v>
      </c>
      <c r="C18" s="7">
        <v>170</v>
      </c>
    </row>
    <row r="19" spans="1:3" x14ac:dyDescent="0.2">
      <c r="A19" s="2" t="s">
        <v>26</v>
      </c>
      <c r="B19" s="7">
        <v>3760</v>
      </c>
      <c r="C19" s="7">
        <v>4995</v>
      </c>
    </row>
    <row r="20" spans="1:3" x14ac:dyDescent="0.2">
      <c r="A20" s="2" t="s">
        <v>27</v>
      </c>
      <c r="B20" s="7">
        <v>156</v>
      </c>
      <c r="C20" s="7">
        <v>1</v>
      </c>
    </row>
    <row r="21" spans="1:3" x14ac:dyDescent="0.2">
      <c r="A21" s="2" t="s">
        <v>28</v>
      </c>
      <c r="B21" s="7">
        <v>778</v>
      </c>
      <c r="C21" s="7">
        <v>12</v>
      </c>
    </row>
    <row r="22" spans="1:3" x14ac:dyDescent="0.2">
      <c r="A22" s="2" t="s">
        <v>29</v>
      </c>
      <c r="B22" s="7">
        <v>1646</v>
      </c>
      <c r="C22" s="7">
        <v>1165</v>
      </c>
    </row>
    <row r="23" spans="1:3" x14ac:dyDescent="0.2">
      <c r="A23" s="2" t="s">
        <v>30</v>
      </c>
      <c r="B23" s="7">
        <v>247</v>
      </c>
      <c r="C23" s="7">
        <v>5</v>
      </c>
    </row>
    <row r="24" spans="1:3" x14ac:dyDescent="0.2">
      <c r="A24" s="2" t="s">
        <v>31</v>
      </c>
      <c r="B24" s="7">
        <v>2649</v>
      </c>
      <c r="C24" s="7">
        <v>1582</v>
      </c>
    </row>
    <row r="25" spans="1:3" x14ac:dyDescent="0.2">
      <c r="A25" s="2" t="s">
        <v>32</v>
      </c>
      <c r="B25" s="7">
        <v>25</v>
      </c>
      <c r="C25" s="7">
        <v>0</v>
      </c>
    </row>
    <row r="26" spans="1:3" x14ac:dyDescent="0.2">
      <c r="A26" s="2" t="s">
        <v>33</v>
      </c>
      <c r="B26" s="7">
        <v>984</v>
      </c>
      <c r="C26" s="7">
        <v>627</v>
      </c>
    </row>
    <row r="27" spans="1:3" x14ac:dyDescent="0.2">
      <c r="A27" s="2" t="s">
        <v>34</v>
      </c>
      <c r="B27" s="7">
        <v>129</v>
      </c>
      <c r="C27" s="7">
        <v>236</v>
      </c>
    </row>
    <row r="28" spans="1:3" x14ac:dyDescent="0.2">
      <c r="A28" s="2" t="s">
        <v>35</v>
      </c>
      <c r="B28" s="7">
        <v>577</v>
      </c>
      <c r="C28" s="7">
        <v>34</v>
      </c>
    </row>
    <row r="29" spans="1:3" x14ac:dyDescent="0.2">
      <c r="A29" s="2" t="s">
        <v>1</v>
      </c>
      <c r="B29" s="7">
        <v>141</v>
      </c>
      <c r="C29" s="7">
        <v>322</v>
      </c>
    </row>
    <row r="30" spans="1:3" x14ac:dyDescent="0.2">
      <c r="A30" s="2" t="s">
        <v>2</v>
      </c>
      <c r="B30" s="7">
        <v>401</v>
      </c>
      <c r="C30" s="7">
        <v>260</v>
      </c>
    </row>
    <row r="31" spans="1:3" x14ac:dyDescent="0.2">
      <c r="A31" s="2" t="s">
        <v>3</v>
      </c>
      <c r="B31" s="7">
        <v>270</v>
      </c>
      <c r="C31" s="7">
        <v>205</v>
      </c>
    </row>
    <row r="32" spans="1:3" x14ac:dyDescent="0.2">
      <c r="A32" s="2" t="s">
        <v>4</v>
      </c>
      <c r="B32" s="7">
        <v>186</v>
      </c>
      <c r="C32" s="7">
        <v>105</v>
      </c>
    </row>
    <row r="33" spans="1:3" x14ac:dyDescent="0.2">
      <c r="A33" s="2" t="s">
        <v>5</v>
      </c>
      <c r="B33" s="7">
        <v>6074</v>
      </c>
      <c r="C33" s="7">
        <v>5196</v>
      </c>
    </row>
    <row r="34" spans="1:3" x14ac:dyDescent="0.2">
      <c r="A34" s="2" t="s">
        <v>6</v>
      </c>
      <c r="B34" s="7">
        <v>1202</v>
      </c>
      <c r="C34" s="7">
        <v>1196</v>
      </c>
    </row>
    <row r="35" spans="1:3" x14ac:dyDescent="0.2">
      <c r="A35" s="2" t="s">
        <v>7</v>
      </c>
      <c r="B35" s="7">
        <v>135</v>
      </c>
      <c r="C35" s="7">
        <v>185</v>
      </c>
    </row>
    <row r="36" spans="1:3" x14ac:dyDescent="0.2">
      <c r="A36" s="2" t="s">
        <v>8</v>
      </c>
      <c r="B36" s="7">
        <v>1186</v>
      </c>
      <c r="C36" s="7">
        <v>1695</v>
      </c>
    </row>
    <row r="37" spans="1:3" x14ac:dyDescent="0.2">
      <c r="A37" s="2" t="s">
        <v>9</v>
      </c>
      <c r="B37" s="7">
        <v>698</v>
      </c>
      <c r="C37" s="7">
        <v>131</v>
      </c>
    </row>
    <row r="38" spans="1:3" x14ac:dyDescent="0.2">
      <c r="A38" s="2" t="s">
        <v>10</v>
      </c>
      <c r="B38" s="7">
        <v>1825</v>
      </c>
      <c r="C38" s="7">
        <v>182</v>
      </c>
    </row>
    <row r="39" spans="1:3" x14ac:dyDescent="0.2">
      <c r="A39" s="2" t="s">
        <v>11</v>
      </c>
      <c r="B39" s="7">
        <v>85</v>
      </c>
      <c r="C39" s="7">
        <v>283</v>
      </c>
    </row>
    <row r="40" spans="1:3" x14ac:dyDescent="0.2">
      <c r="A40" s="2" t="s">
        <v>12</v>
      </c>
      <c r="B40" s="7">
        <v>673</v>
      </c>
      <c r="C40" s="7">
        <v>278</v>
      </c>
    </row>
    <row r="41" spans="1:3" x14ac:dyDescent="0.2">
      <c r="A41" s="2" t="s">
        <v>13</v>
      </c>
      <c r="B41" s="7">
        <v>132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27976</v>
      </c>
      <c r="C44" s="9">
        <f>SUM(C8:C43)</f>
        <v>19898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52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550</v>
      </c>
      <c r="C9" s="7">
        <v>13</v>
      </c>
    </row>
    <row r="10" spans="1:3" x14ac:dyDescent="0.2">
      <c r="A10" s="2" t="s">
        <v>17</v>
      </c>
      <c r="B10" s="7">
        <v>160</v>
      </c>
      <c r="C10" s="7">
        <v>7</v>
      </c>
    </row>
    <row r="11" spans="1:3" x14ac:dyDescent="0.2">
      <c r="A11" s="2" t="s">
        <v>18</v>
      </c>
      <c r="B11" s="7">
        <v>18</v>
      </c>
      <c r="C11" s="7">
        <v>0</v>
      </c>
    </row>
    <row r="12" spans="1:3" x14ac:dyDescent="0.2">
      <c r="A12" s="2" t="s">
        <v>19</v>
      </c>
      <c r="B12" s="7">
        <v>620</v>
      </c>
      <c r="C12" s="7">
        <v>83</v>
      </c>
    </row>
    <row r="13" spans="1:3" x14ac:dyDescent="0.2">
      <c r="A13" s="2" t="s">
        <v>20</v>
      </c>
      <c r="B13" s="7">
        <v>549</v>
      </c>
      <c r="C13" s="7">
        <v>32</v>
      </c>
    </row>
    <row r="14" spans="1:3" x14ac:dyDescent="0.2">
      <c r="A14" s="2" t="s">
        <v>21</v>
      </c>
      <c r="B14" s="7">
        <v>139</v>
      </c>
      <c r="C14" s="7">
        <v>16</v>
      </c>
    </row>
    <row r="15" spans="1:3" x14ac:dyDescent="0.2">
      <c r="A15" s="2" t="s">
        <v>22</v>
      </c>
      <c r="B15" s="7">
        <v>1642</v>
      </c>
      <c r="C15" s="7">
        <v>439</v>
      </c>
    </row>
    <row r="16" spans="1:3" x14ac:dyDescent="0.2">
      <c r="A16" s="2" t="s">
        <v>23</v>
      </c>
      <c r="B16" s="7">
        <v>574</v>
      </c>
      <c r="C16" s="7">
        <v>1</v>
      </c>
    </row>
    <row r="17" spans="1:3" x14ac:dyDescent="0.2">
      <c r="A17" s="2" t="s">
        <v>24</v>
      </c>
      <c r="B17" s="7">
        <v>3</v>
      </c>
      <c r="C17" s="7">
        <v>0</v>
      </c>
    </row>
    <row r="18" spans="1:3" x14ac:dyDescent="0.2">
      <c r="A18" s="2" t="s">
        <v>25</v>
      </c>
      <c r="B18" s="7">
        <v>288</v>
      </c>
      <c r="C18" s="7">
        <v>14</v>
      </c>
    </row>
    <row r="19" spans="1:3" x14ac:dyDescent="0.2">
      <c r="A19" s="2" t="s">
        <v>26</v>
      </c>
      <c r="B19" s="7">
        <v>209</v>
      </c>
      <c r="C19" s="7">
        <v>80</v>
      </c>
    </row>
    <row r="20" spans="1:3" x14ac:dyDescent="0.2">
      <c r="A20" s="2" t="s">
        <v>27</v>
      </c>
      <c r="B20" s="7">
        <v>2124</v>
      </c>
      <c r="C20" s="7">
        <v>80</v>
      </c>
    </row>
    <row r="21" spans="1:3" x14ac:dyDescent="0.2">
      <c r="A21" s="2" t="s">
        <v>28</v>
      </c>
      <c r="B21" s="7">
        <v>4639</v>
      </c>
      <c r="C21" s="7">
        <v>1172</v>
      </c>
    </row>
    <row r="22" spans="1:3" x14ac:dyDescent="0.2">
      <c r="A22" s="2" t="s">
        <v>29</v>
      </c>
      <c r="B22" s="7">
        <v>853</v>
      </c>
      <c r="C22" s="7">
        <v>51</v>
      </c>
    </row>
    <row r="23" spans="1:3" x14ac:dyDescent="0.2">
      <c r="A23" s="2" t="s">
        <v>30</v>
      </c>
      <c r="B23" s="7">
        <v>39</v>
      </c>
      <c r="C23" s="7">
        <v>3</v>
      </c>
    </row>
    <row r="24" spans="1:3" x14ac:dyDescent="0.2">
      <c r="A24" s="2" t="s">
        <v>31</v>
      </c>
      <c r="B24" s="7">
        <v>1642</v>
      </c>
      <c r="C24" s="7">
        <v>102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1313</v>
      </c>
      <c r="C26" s="7">
        <v>80</v>
      </c>
    </row>
    <row r="27" spans="1:3" x14ac:dyDescent="0.2">
      <c r="A27" s="2" t="s">
        <v>34</v>
      </c>
      <c r="B27" s="7">
        <v>279</v>
      </c>
      <c r="C27" s="7">
        <v>40</v>
      </c>
    </row>
    <row r="28" spans="1:3" x14ac:dyDescent="0.2">
      <c r="A28" s="2" t="s">
        <v>35</v>
      </c>
      <c r="B28" s="7">
        <v>1823</v>
      </c>
      <c r="C28" s="7">
        <v>340</v>
      </c>
    </row>
    <row r="29" spans="1:3" x14ac:dyDescent="0.2">
      <c r="A29" s="2" t="s">
        <v>1</v>
      </c>
      <c r="B29" s="7">
        <v>568</v>
      </c>
      <c r="C29" s="7">
        <v>30</v>
      </c>
    </row>
    <row r="30" spans="1:3" x14ac:dyDescent="0.2">
      <c r="A30" s="2" t="s">
        <v>2</v>
      </c>
      <c r="B30" s="7">
        <v>170</v>
      </c>
      <c r="C30" s="7">
        <v>23</v>
      </c>
    </row>
    <row r="31" spans="1:3" x14ac:dyDescent="0.2">
      <c r="A31" s="2" t="s">
        <v>3</v>
      </c>
      <c r="B31" s="7">
        <v>124</v>
      </c>
      <c r="C31" s="7">
        <v>68</v>
      </c>
    </row>
    <row r="32" spans="1:3" x14ac:dyDescent="0.2">
      <c r="A32" s="2" t="s">
        <v>4</v>
      </c>
      <c r="B32" s="7">
        <v>366</v>
      </c>
      <c r="C32" s="7">
        <v>44</v>
      </c>
    </row>
    <row r="33" spans="1:3" x14ac:dyDescent="0.2">
      <c r="A33" s="2" t="s">
        <v>5</v>
      </c>
      <c r="B33" s="7">
        <v>813</v>
      </c>
      <c r="C33" s="7">
        <v>191</v>
      </c>
    </row>
    <row r="34" spans="1:3" x14ac:dyDescent="0.2">
      <c r="A34" s="2" t="s">
        <v>6</v>
      </c>
      <c r="B34" s="7">
        <v>1534</v>
      </c>
      <c r="C34" s="7">
        <v>94</v>
      </c>
    </row>
    <row r="35" spans="1:3" x14ac:dyDescent="0.2">
      <c r="A35" s="2" t="s">
        <v>7</v>
      </c>
      <c r="B35" s="7">
        <v>1785</v>
      </c>
      <c r="C35" s="7">
        <v>679</v>
      </c>
    </row>
    <row r="36" spans="1:3" x14ac:dyDescent="0.2">
      <c r="A36" s="2" t="s">
        <v>8</v>
      </c>
      <c r="B36" s="7">
        <v>118</v>
      </c>
      <c r="C36" s="7">
        <v>32</v>
      </c>
    </row>
    <row r="37" spans="1:3" x14ac:dyDescent="0.2">
      <c r="A37" s="2" t="s">
        <v>9</v>
      </c>
      <c r="B37" s="7">
        <v>641</v>
      </c>
      <c r="C37" s="7">
        <v>78</v>
      </c>
    </row>
    <row r="38" spans="1:3" x14ac:dyDescent="0.2">
      <c r="A38" s="2" t="s">
        <v>10</v>
      </c>
      <c r="B38" s="7">
        <v>3131</v>
      </c>
      <c r="C38" s="7">
        <v>348</v>
      </c>
    </row>
    <row r="39" spans="1:3" x14ac:dyDescent="0.2">
      <c r="A39" s="2" t="s">
        <v>11</v>
      </c>
      <c r="B39" s="7">
        <v>1892</v>
      </c>
      <c r="C39" s="7">
        <v>249</v>
      </c>
    </row>
    <row r="40" spans="1:3" x14ac:dyDescent="0.2">
      <c r="A40" s="2" t="s">
        <v>12</v>
      </c>
      <c r="B40" s="7">
        <v>340</v>
      </c>
      <c r="C40" s="7">
        <v>75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28946</v>
      </c>
      <c r="C44" s="9">
        <f>SUM(C8:C43)</f>
        <v>4464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40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218006</v>
      </c>
      <c r="C9" s="7">
        <v>37264</v>
      </c>
    </row>
    <row r="10" spans="1:3" x14ac:dyDescent="0.2">
      <c r="A10" s="2" t="s">
        <v>17</v>
      </c>
      <c r="B10" s="7">
        <v>325585</v>
      </c>
      <c r="C10" s="8">
        <v>66114</v>
      </c>
    </row>
    <row r="11" spans="1:3" x14ac:dyDescent="0.2">
      <c r="A11" s="2" t="s">
        <v>18</v>
      </c>
      <c r="B11" s="7">
        <v>77981</v>
      </c>
      <c r="C11" s="8">
        <v>14947</v>
      </c>
    </row>
    <row r="12" spans="1:3" x14ac:dyDescent="0.2">
      <c r="A12" s="2" t="s">
        <v>19</v>
      </c>
      <c r="B12" s="7">
        <v>58348</v>
      </c>
      <c r="C12" s="8">
        <v>10356</v>
      </c>
    </row>
    <row r="13" spans="1:3" x14ac:dyDescent="0.2">
      <c r="A13" s="2" t="s">
        <v>20</v>
      </c>
      <c r="B13" s="7">
        <v>389320</v>
      </c>
      <c r="C13" s="8">
        <v>59363</v>
      </c>
    </row>
    <row r="14" spans="1:3" x14ac:dyDescent="0.2">
      <c r="A14" s="2" t="s">
        <v>21</v>
      </c>
      <c r="B14" s="7">
        <v>84260</v>
      </c>
      <c r="C14" s="8">
        <v>13707</v>
      </c>
    </row>
    <row r="15" spans="1:3" x14ac:dyDescent="0.2">
      <c r="A15" s="2" t="s">
        <v>22</v>
      </c>
      <c r="B15" s="7">
        <v>123963</v>
      </c>
      <c r="C15" s="8">
        <v>23315</v>
      </c>
    </row>
    <row r="16" spans="1:3" x14ac:dyDescent="0.2">
      <c r="A16" s="2" t="s">
        <v>23</v>
      </c>
      <c r="B16" s="7">
        <v>409591</v>
      </c>
      <c r="C16" s="8">
        <v>90500</v>
      </c>
    </row>
    <row r="17" spans="1:3" x14ac:dyDescent="0.2">
      <c r="A17" s="2" t="s">
        <v>24</v>
      </c>
      <c r="B17" s="7">
        <v>4981699</v>
      </c>
      <c r="C17" s="8">
        <v>591440</v>
      </c>
    </row>
    <row r="18" spans="1:3" x14ac:dyDescent="0.2">
      <c r="A18" s="2" t="s">
        <v>25</v>
      </c>
      <c r="B18" s="7">
        <v>101058</v>
      </c>
      <c r="C18" s="8">
        <v>20441</v>
      </c>
    </row>
    <row r="19" spans="1:3" x14ac:dyDescent="0.2">
      <c r="A19" s="2" t="s">
        <v>26</v>
      </c>
      <c r="B19" s="7">
        <v>419464</v>
      </c>
      <c r="C19" s="8">
        <v>103846</v>
      </c>
    </row>
    <row r="20" spans="1:3" x14ac:dyDescent="0.2">
      <c r="A20" s="2" t="s">
        <v>27</v>
      </c>
      <c r="B20" s="7">
        <v>85895</v>
      </c>
      <c r="C20" s="8">
        <v>18530</v>
      </c>
    </row>
    <row r="21" spans="1:3" x14ac:dyDescent="0.2">
      <c r="A21" s="2" t="s">
        <v>28</v>
      </c>
      <c r="B21" s="7">
        <v>200412</v>
      </c>
      <c r="C21" s="8">
        <v>35501</v>
      </c>
    </row>
    <row r="22" spans="1:3" x14ac:dyDescent="0.2">
      <c r="A22" s="2" t="s">
        <v>29</v>
      </c>
      <c r="B22" s="7">
        <v>873783</v>
      </c>
      <c r="C22" s="8">
        <v>258441</v>
      </c>
    </row>
    <row r="23" spans="1:3" x14ac:dyDescent="0.2">
      <c r="A23" s="2" t="s">
        <v>30</v>
      </c>
      <c r="B23" s="7">
        <v>1316091</v>
      </c>
      <c r="C23" s="8">
        <v>296630</v>
      </c>
    </row>
    <row r="24" spans="1:3" x14ac:dyDescent="0.2">
      <c r="A24" s="2" t="s">
        <v>31</v>
      </c>
      <c r="B24" s="7">
        <v>277858</v>
      </c>
      <c r="C24" s="8">
        <v>45431</v>
      </c>
    </row>
    <row r="25" spans="1:3" x14ac:dyDescent="0.2">
      <c r="A25" s="2" t="s">
        <v>32</v>
      </c>
      <c r="B25" s="7">
        <v>193893</v>
      </c>
      <c r="C25" s="8">
        <v>37582</v>
      </c>
    </row>
    <row r="26" spans="1:3" x14ac:dyDescent="0.2">
      <c r="A26" s="2" t="s">
        <v>33</v>
      </c>
      <c r="B26" s="7">
        <v>78327</v>
      </c>
      <c r="C26" s="8">
        <v>13529</v>
      </c>
    </row>
    <row r="27" spans="1:3" x14ac:dyDescent="0.2">
      <c r="A27" s="2" t="s">
        <v>34</v>
      </c>
      <c r="B27" s="7">
        <v>873868</v>
      </c>
      <c r="C27" s="8">
        <v>261269</v>
      </c>
    </row>
    <row r="28" spans="1:3" x14ac:dyDescent="0.2">
      <c r="A28" s="2" t="s">
        <v>35</v>
      </c>
      <c r="B28" s="7">
        <v>108162</v>
      </c>
      <c r="C28" s="8">
        <v>19322</v>
      </c>
    </row>
    <row r="29" spans="1:3" x14ac:dyDescent="0.2">
      <c r="A29" s="2" t="s">
        <v>1</v>
      </c>
      <c r="B29" s="7">
        <v>1769319</v>
      </c>
      <c r="C29" s="8">
        <v>94428</v>
      </c>
    </row>
    <row r="30" spans="1:3" x14ac:dyDescent="0.2">
      <c r="A30" s="2" t="s">
        <v>2</v>
      </c>
      <c r="B30" s="7">
        <v>293467</v>
      </c>
      <c r="C30" s="8">
        <v>72164</v>
      </c>
    </row>
    <row r="31" spans="1:3" x14ac:dyDescent="0.2">
      <c r="A31" s="2" t="s">
        <v>3</v>
      </c>
      <c r="B31" s="7">
        <v>165888</v>
      </c>
      <c r="C31" s="8">
        <v>43527</v>
      </c>
    </row>
    <row r="32" spans="1:3" x14ac:dyDescent="0.2">
      <c r="A32" s="2" t="s">
        <v>4</v>
      </c>
      <c r="B32" s="7">
        <v>194101</v>
      </c>
      <c r="C32" s="8">
        <v>42281</v>
      </c>
    </row>
    <row r="33" spans="1:3" x14ac:dyDescent="0.2">
      <c r="A33" s="2" t="s">
        <v>5</v>
      </c>
      <c r="B33" s="7">
        <v>272231</v>
      </c>
      <c r="C33" s="8">
        <v>68815</v>
      </c>
    </row>
    <row r="34" spans="1:3" x14ac:dyDescent="0.2">
      <c r="A34" s="2" t="s">
        <v>6</v>
      </c>
      <c r="B34" s="7">
        <v>253719</v>
      </c>
      <c r="C34" s="8">
        <v>56321</v>
      </c>
    </row>
    <row r="35" spans="1:3" x14ac:dyDescent="0.2">
      <c r="A35" s="2" t="s">
        <v>7</v>
      </c>
      <c r="B35" s="7">
        <v>117369</v>
      </c>
      <c r="C35" s="8">
        <v>29810</v>
      </c>
    </row>
    <row r="36" spans="1:3" x14ac:dyDescent="0.2">
      <c r="A36" s="2" t="s">
        <v>8</v>
      </c>
      <c r="B36" s="7">
        <v>288711</v>
      </c>
      <c r="C36" s="8">
        <v>48611</v>
      </c>
    </row>
    <row r="37" spans="1:3" x14ac:dyDescent="0.2">
      <c r="A37" s="2" t="s">
        <v>9</v>
      </c>
      <c r="B37" s="7">
        <v>45353</v>
      </c>
      <c r="C37" s="8">
        <v>10120</v>
      </c>
    </row>
    <row r="38" spans="1:3" x14ac:dyDescent="0.2">
      <c r="A38" s="2" t="s">
        <v>10</v>
      </c>
      <c r="B38" s="7">
        <v>455619</v>
      </c>
      <c r="C38" s="8">
        <v>87082</v>
      </c>
    </row>
    <row r="39" spans="1:3" x14ac:dyDescent="0.2">
      <c r="A39" s="2" t="s">
        <v>11</v>
      </c>
      <c r="B39" s="7">
        <v>252225</v>
      </c>
      <c r="C39" s="8">
        <v>53015</v>
      </c>
    </row>
    <row r="40" spans="1:3" x14ac:dyDescent="0.2">
      <c r="A40" s="2" t="s">
        <v>12</v>
      </c>
      <c r="B40" s="7">
        <v>67142</v>
      </c>
      <c r="C40" s="8">
        <v>11138</v>
      </c>
    </row>
    <row r="41" spans="1:3" x14ac:dyDescent="0.2">
      <c r="A41" s="2" t="s">
        <v>13</v>
      </c>
      <c r="B41" s="7">
        <v>26997</v>
      </c>
      <c r="C41" s="8">
        <v>1652</v>
      </c>
    </row>
    <row r="42" spans="1:3" x14ac:dyDescent="0.2">
      <c r="A42" s="2" t="s">
        <v>14</v>
      </c>
      <c r="B42" s="7">
        <v>0</v>
      </c>
      <c r="C42" s="8">
        <v>0</v>
      </c>
    </row>
    <row r="43" spans="1:3" x14ac:dyDescent="0.2">
      <c r="A43" s="2" t="s">
        <v>42</v>
      </c>
      <c r="B43" s="7">
        <v>14</v>
      </c>
      <c r="C43" s="8">
        <v>0</v>
      </c>
    </row>
    <row r="44" spans="1:3" x14ac:dyDescent="0.2">
      <c r="A44" s="3" t="s">
        <v>55</v>
      </c>
      <c r="B44" s="9">
        <f>SUM(B8:B43)</f>
        <v>15399719</v>
      </c>
      <c r="C44" s="9">
        <f>SUM(C8:C43)</f>
        <v>2636492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2"/>
      <c r="B5" s="16" t="s">
        <v>67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37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18</v>
      </c>
      <c r="C9" s="7">
        <v>12</v>
      </c>
    </row>
    <row r="10" spans="1:3" x14ac:dyDescent="0.2">
      <c r="A10" s="2" t="s">
        <v>17</v>
      </c>
      <c r="B10" s="7">
        <v>18</v>
      </c>
      <c r="C10" s="7">
        <v>41</v>
      </c>
    </row>
    <row r="11" spans="1:3" x14ac:dyDescent="0.2">
      <c r="A11" s="2" t="s">
        <v>18</v>
      </c>
      <c r="B11" s="7">
        <v>2</v>
      </c>
      <c r="C11" s="7">
        <v>2</v>
      </c>
    </row>
    <row r="12" spans="1:3" x14ac:dyDescent="0.2">
      <c r="A12" s="2" t="s">
        <v>19</v>
      </c>
      <c r="B12" s="7">
        <v>5</v>
      </c>
      <c r="C12" s="7">
        <v>4</v>
      </c>
    </row>
    <row r="13" spans="1:3" x14ac:dyDescent="0.2">
      <c r="A13" s="2" t="s">
        <v>20</v>
      </c>
      <c r="B13" s="7">
        <v>31</v>
      </c>
      <c r="C13" s="7">
        <v>19</v>
      </c>
    </row>
    <row r="14" spans="1:3" x14ac:dyDescent="0.2">
      <c r="A14" s="2" t="s">
        <v>21</v>
      </c>
      <c r="B14" s="7">
        <v>0</v>
      </c>
      <c r="C14" s="7">
        <v>16</v>
      </c>
    </row>
    <row r="15" spans="1:3" x14ac:dyDescent="0.2">
      <c r="A15" s="2" t="s">
        <v>22</v>
      </c>
      <c r="B15" s="7">
        <v>0</v>
      </c>
      <c r="C15" s="7">
        <v>363</v>
      </c>
    </row>
    <row r="16" spans="1:3" x14ac:dyDescent="0.2">
      <c r="A16" s="2" t="s">
        <v>23</v>
      </c>
      <c r="B16" s="7">
        <v>16</v>
      </c>
      <c r="C16" s="7">
        <v>41</v>
      </c>
    </row>
    <row r="17" spans="1:3" x14ac:dyDescent="0.2">
      <c r="A17" s="2" t="s">
        <v>24</v>
      </c>
      <c r="B17" s="7">
        <v>799</v>
      </c>
      <c r="C17" s="7">
        <v>96</v>
      </c>
    </row>
    <row r="18" spans="1:3" x14ac:dyDescent="0.2">
      <c r="A18" s="2" t="s">
        <v>25</v>
      </c>
      <c r="B18" s="7">
        <v>13</v>
      </c>
      <c r="C18" s="7">
        <v>25</v>
      </c>
    </row>
    <row r="19" spans="1:3" x14ac:dyDescent="0.2">
      <c r="A19" s="2" t="s">
        <v>26</v>
      </c>
      <c r="B19" s="7">
        <v>56</v>
      </c>
      <c r="C19" s="7">
        <v>75</v>
      </c>
    </row>
    <row r="20" spans="1:3" x14ac:dyDescent="0.2">
      <c r="A20" s="2" t="s">
        <v>27</v>
      </c>
      <c r="B20" s="7">
        <v>0</v>
      </c>
      <c r="C20" s="7">
        <v>25</v>
      </c>
    </row>
    <row r="21" spans="1:3" x14ac:dyDescent="0.2">
      <c r="A21" s="2" t="s">
        <v>28</v>
      </c>
      <c r="B21" s="7">
        <v>7</v>
      </c>
      <c r="C21" s="7">
        <v>23</v>
      </c>
    </row>
    <row r="22" spans="1:3" x14ac:dyDescent="0.2">
      <c r="A22" s="2" t="s">
        <v>29</v>
      </c>
      <c r="B22" s="7">
        <v>156</v>
      </c>
      <c r="C22" s="7">
        <v>53</v>
      </c>
    </row>
    <row r="23" spans="1:3" x14ac:dyDescent="0.2">
      <c r="A23" s="2" t="s">
        <v>30</v>
      </c>
      <c r="B23" s="7">
        <v>253</v>
      </c>
      <c r="C23" s="7">
        <v>192</v>
      </c>
    </row>
    <row r="24" spans="1:3" x14ac:dyDescent="0.2">
      <c r="A24" s="2" t="s">
        <v>31</v>
      </c>
      <c r="B24" s="7">
        <v>12</v>
      </c>
      <c r="C24" s="7">
        <v>58</v>
      </c>
    </row>
    <row r="25" spans="1:3" x14ac:dyDescent="0.2">
      <c r="A25" s="2" t="s">
        <v>32</v>
      </c>
      <c r="B25" s="7">
        <v>9</v>
      </c>
      <c r="C25" s="7">
        <v>23</v>
      </c>
    </row>
    <row r="26" spans="1:3" x14ac:dyDescent="0.2">
      <c r="A26" s="2" t="s">
        <v>33</v>
      </c>
      <c r="B26" s="7">
        <v>1</v>
      </c>
      <c r="C26" s="7">
        <v>2</v>
      </c>
    </row>
    <row r="27" spans="1:3" x14ac:dyDescent="0.2">
      <c r="A27" s="2" t="s">
        <v>34</v>
      </c>
      <c r="B27" s="7">
        <v>211</v>
      </c>
      <c r="C27" s="7">
        <v>58</v>
      </c>
    </row>
    <row r="28" spans="1:3" x14ac:dyDescent="0.2">
      <c r="A28" s="2" t="s">
        <v>35</v>
      </c>
      <c r="B28" s="7">
        <v>0</v>
      </c>
      <c r="C28" s="7">
        <v>9</v>
      </c>
    </row>
    <row r="29" spans="1:3" x14ac:dyDescent="0.2">
      <c r="A29" s="2" t="s">
        <v>1</v>
      </c>
      <c r="B29" s="7">
        <v>41</v>
      </c>
      <c r="C29" s="7">
        <v>17</v>
      </c>
    </row>
    <row r="30" spans="1:3" x14ac:dyDescent="0.2">
      <c r="A30" s="2" t="s">
        <v>2</v>
      </c>
      <c r="B30" s="7">
        <v>47</v>
      </c>
      <c r="C30" s="7">
        <v>43</v>
      </c>
    </row>
    <row r="31" spans="1:3" x14ac:dyDescent="0.2">
      <c r="A31" s="2" t="s">
        <v>3</v>
      </c>
      <c r="B31" s="7">
        <v>6</v>
      </c>
      <c r="C31" s="7">
        <v>43</v>
      </c>
    </row>
    <row r="32" spans="1:3" x14ac:dyDescent="0.2">
      <c r="A32" s="2" t="s">
        <v>4</v>
      </c>
      <c r="B32" s="7">
        <v>28</v>
      </c>
      <c r="C32" s="7">
        <v>44</v>
      </c>
    </row>
    <row r="33" spans="1:3" x14ac:dyDescent="0.2">
      <c r="A33" s="2" t="s">
        <v>5</v>
      </c>
      <c r="B33" s="7">
        <v>15</v>
      </c>
      <c r="C33" s="7">
        <v>33</v>
      </c>
    </row>
    <row r="34" spans="1:3" x14ac:dyDescent="0.2">
      <c r="A34" s="2" t="s">
        <v>6</v>
      </c>
      <c r="B34" s="7">
        <v>26</v>
      </c>
      <c r="C34" s="7">
        <v>80</v>
      </c>
    </row>
    <row r="35" spans="1:3" x14ac:dyDescent="0.2">
      <c r="A35" s="2" t="s">
        <v>7</v>
      </c>
      <c r="B35" s="7">
        <v>1</v>
      </c>
      <c r="C35" s="7">
        <v>20</v>
      </c>
    </row>
    <row r="36" spans="1:3" x14ac:dyDescent="0.2">
      <c r="A36" s="2" t="s">
        <v>8</v>
      </c>
      <c r="B36" s="7">
        <v>23</v>
      </c>
      <c r="C36" s="7">
        <v>35</v>
      </c>
    </row>
    <row r="37" spans="1:3" x14ac:dyDescent="0.2">
      <c r="A37" s="2" t="s">
        <v>9</v>
      </c>
      <c r="B37" s="7">
        <v>11</v>
      </c>
      <c r="C37" s="7">
        <v>11</v>
      </c>
    </row>
    <row r="38" spans="1:3" x14ac:dyDescent="0.2">
      <c r="A38" s="2" t="s">
        <v>10</v>
      </c>
      <c r="B38" s="7">
        <v>29</v>
      </c>
      <c r="C38" s="7">
        <v>16</v>
      </c>
    </row>
    <row r="39" spans="1:3" x14ac:dyDescent="0.2">
      <c r="A39" s="2" t="s">
        <v>11</v>
      </c>
      <c r="B39" s="7">
        <v>29</v>
      </c>
      <c r="C39" s="7">
        <v>12</v>
      </c>
    </row>
    <row r="40" spans="1:3" x14ac:dyDescent="0.2">
      <c r="A40" s="2" t="s">
        <v>12</v>
      </c>
      <c r="B40" s="7">
        <v>1</v>
      </c>
      <c r="C40" s="7">
        <v>4</v>
      </c>
    </row>
    <row r="41" spans="1:3" x14ac:dyDescent="0.2">
      <c r="A41" s="2" t="s">
        <v>13</v>
      </c>
      <c r="B41" s="7">
        <v>28</v>
      </c>
      <c r="C41" s="7">
        <v>30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1892</v>
      </c>
      <c r="C44" s="9">
        <f>SUM(C8:C43)</f>
        <v>1525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50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4871</v>
      </c>
      <c r="C9" s="7">
        <v>12</v>
      </c>
    </row>
    <row r="10" spans="1:3" x14ac:dyDescent="0.2">
      <c r="A10" s="2" t="s">
        <v>17</v>
      </c>
      <c r="B10" s="7">
        <v>16085</v>
      </c>
      <c r="C10" s="7">
        <v>94</v>
      </c>
    </row>
    <row r="11" spans="1:3" x14ac:dyDescent="0.2">
      <c r="A11" s="2" t="s">
        <v>18</v>
      </c>
      <c r="B11" s="7">
        <v>4002</v>
      </c>
      <c r="C11" s="7">
        <v>57</v>
      </c>
    </row>
    <row r="12" spans="1:3" x14ac:dyDescent="0.2">
      <c r="A12" s="2" t="s">
        <v>19</v>
      </c>
      <c r="B12" s="7">
        <v>2136</v>
      </c>
      <c r="C12" s="7">
        <v>3</v>
      </c>
    </row>
    <row r="13" spans="1:3" x14ac:dyDescent="0.2">
      <c r="A13" s="2" t="s">
        <v>20</v>
      </c>
      <c r="B13" s="7">
        <v>8211</v>
      </c>
      <c r="C13" s="7">
        <v>11</v>
      </c>
    </row>
    <row r="14" spans="1:3" x14ac:dyDescent="0.2">
      <c r="A14" s="2" t="s">
        <v>21</v>
      </c>
      <c r="B14" s="7">
        <v>2346</v>
      </c>
      <c r="C14" s="7">
        <v>6</v>
      </c>
    </row>
    <row r="15" spans="1:3" x14ac:dyDescent="0.2">
      <c r="A15" s="2" t="s">
        <v>22</v>
      </c>
      <c r="B15" s="7">
        <v>3014</v>
      </c>
      <c r="C15" s="7">
        <v>3</v>
      </c>
    </row>
    <row r="16" spans="1:3" x14ac:dyDescent="0.2">
      <c r="A16" s="2" t="s">
        <v>23</v>
      </c>
      <c r="B16" s="7">
        <v>10725</v>
      </c>
      <c r="C16" s="7">
        <v>24</v>
      </c>
    </row>
    <row r="17" spans="1:3" x14ac:dyDescent="0.2">
      <c r="A17" s="2" t="s">
        <v>24</v>
      </c>
      <c r="B17" s="7">
        <v>19646</v>
      </c>
      <c r="C17" s="7">
        <v>21</v>
      </c>
    </row>
    <row r="18" spans="1:3" x14ac:dyDescent="0.2">
      <c r="A18" s="2" t="s">
        <v>25</v>
      </c>
      <c r="B18" s="7">
        <v>1907</v>
      </c>
      <c r="C18" s="7">
        <v>1</v>
      </c>
    </row>
    <row r="19" spans="1:3" x14ac:dyDescent="0.2">
      <c r="A19" s="2" t="s">
        <v>26</v>
      </c>
      <c r="B19" s="7">
        <v>11425</v>
      </c>
      <c r="C19" s="7">
        <v>20</v>
      </c>
    </row>
    <row r="20" spans="1:3" x14ac:dyDescent="0.2">
      <c r="A20" s="2" t="s">
        <v>27</v>
      </c>
      <c r="B20" s="7">
        <v>2776</v>
      </c>
      <c r="C20" s="7">
        <v>6</v>
      </c>
    </row>
    <row r="21" spans="1:3" x14ac:dyDescent="0.2">
      <c r="A21" s="2" t="s">
        <v>28</v>
      </c>
      <c r="B21" s="7">
        <v>3913</v>
      </c>
      <c r="C21" s="7">
        <v>7</v>
      </c>
    </row>
    <row r="22" spans="1:3" x14ac:dyDescent="0.2">
      <c r="A22" s="2" t="s">
        <v>29</v>
      </c>
      <c r="B22" s="7">
        <v>23948</v>
      </c>
      <c r="C22" s="7">
        <v>99</v>
      </c>
    </row>
    <row r="23" spans="1:3" x14ac:dyDescent="0.2">
      <c r="A23" s="2" t="s">
        <v>30</v>
      </c>
      <c r="B23" s="7">
        <v>26153</v>
      </c>
      <c r="C23" s="7">
        <v>104</v>
      </c>
    </row>
    <row r="24" spans="1:3" x14ac:dyDescent="0.2">
      <c r="A24" s="2" t="s">
        <v>31</v>
      </c>
      <c r="B24" s="7">
        <v>5539</v>
      </c>
      <c r="C24" s="7">
        <v>12</v>
      </c>
    </row>
    <row r="25" spans="1:3" x14ac:dyDescent="0.2">
      <c r="A25" s="2" t="s">
        <v>32</v>
      </c>
      <c r="B25" s="7">
        <v>3418</v>
      </c>
      <c r="C25" s="7">
        <v>4</v>
      </c>
    </row>
    <row r="26" spans="1:3" x14ac:dyDescent="0.2">
      <c r="A26" s="2" t="s">
        <v>33</v>
      </c>
      <c r="B26" s="7">
        <v>2853</v>
      </c>
      <c r="C26" s="7">
        <v>7</v>
      </c>
    </row>
    <row r="27" spans="1:3" x14ac:dyDescent="0.2">
      <c r="A27" s="2" t="s">
        <v>34</v>
      </c>
      <c r="B27" s="7">
        <v>26855</v>
      </c>
      <c r="C27" s="7">
        <v>94</v>
      </c>
    </row>
    <row r="28" spans="1:3" x14ac:dyDescent="0.2">
      <c r="A28" s="2" t="s">
        <v>35</v>
      </c>
      <c r="B28" s="7">
        <v>2044</v>
      </c>
      <c r="C28" s="7">
        <v>4</v>
      </c>
    </row>
    <row r="29" spans="1:3" x14ac:dyDescent="0.2">
      <c r="A29" s="2" t="s">
        <v>1</v>
      </c>
      <c r="B29" s="7">
        <v>10031</v>
      </c>
      <c r="C29" s="7">
        <v>30</v>
      </c>
    </row>
    <row r="30" spans="1:3" x14ac:dyDescent="0.2">
      <c r="A30" s="2" t="s">
        <v>2</v>
      </c>
      <c r="B30" s="7">
        <v>10804</v>
      </c>
      <c r="C30" s="7">
        <v>16</v>
      </c>
    </row>
    <row r="31" spans="1:3" x14ac:dyDescent="0.2">
      <c r="A31" s="2" t="s">
        <v>3</v>
      </c>
      <c r="B31" s="7">
        <v>10740</v>
      </c>
      <c r="C31" s="7">
        <v>69</v>
      </c>
    </row>
    <row r="32" spans="1:3" x14ac:dyDescent="0.2">
      <c r="A32" s="2" t="s">
        <v>4</v>
      </c>
      <c r="B32" s="7">
        <v>7925</v>
      </c>
      <c r="C32" s="7">
        <v>16</v>
      </c>
    </row>
    <row r="33" spans="1:3" x14ac:dyDescent="0.2">
      <c r="A33" s="2" t="s">
        <v>5</v>
      </c>
      <c r="B33" s="7">
        <v>7818</v>
      </c>
      <c r="C33" s="7">
        <v>25</v>
      </c>
    </row>
    <row r="34" spans="1:3" x14ac:dyDescent="0.2">
      <c r="A34" s="2" t="s">
        <v>6</v>
      </c>
      <c r="B34" s="7">
        <v>8233</v>
      </c>
      <c r="C34" s="7">
        <v>25</v>
      </c>
    </row>
    <row r="35" spans="1:3" x14ac:dyDescent="0.2">
      <c r="A35" s="2" t="s">
        <v>7</v>
      </c>
      <c r="B35" s="7">
        <v>3335</v>
      </c>
      <c r="C35" s="7">
        <v>2</v>
      </c>
    </row>
    <row r="36" spans="1:3" x14ac:dyDescent="0.2">
      <c r="A36" s="2" t="s">
        <v>8</v>
      </c>
      <c r="B36" s="7">
        <v>9532</v>
      </c>
      <c r="C36" s="7">
        <v>27</v>
      </c>
    </row>
    <row r="37" spans="1:3" x14ac:dyDescent="0.2">
      <c r="A37" s="2" t="s">
        <v>9</v>
      </c>
      <c r="B37" s="7">
        <v>697</v>
      </c>
      <c r="C37" s="7">
        <v>3</v>
      </c>
    </row>
    <row r="38" spans="1:3" x14ac:dyDescent="0.2">
      <c r="A38" s="2" t="s">
        <v>10</v>
      </c>
      <c r="B38" s="7">
        <v>11801</v>
      </c>
      <c r="C38" s="7">
        <v>23</v>
      </c>
    </row>
    <row r="39" spans="1:3" x14ac:dyDescent="0.2">
      <c r="A39" s="2" t="s">
        <v>11</v>
      </c>
      <c r="B39" s="7">
        <v>5655</v>
      </c>
      <c r="C39" s="7">
        <v>4</v>
      </c>
    </row>
    <row r="40" spans="1:3" x14ac:dyDescent="0.2">
      <c r="A40" s="2" t="s">
        <v>12</v>
      </c>
      <c r="B40" s="7">
        <v>1406</v>
      </c>
      <c r="C40" s="7">
        <v>1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269844</v>
      </c>
      <c r="C44" s="9">
        <f>SUM(C8:C43)</f>
        <v>830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.875" bestFit="1" customWidth="1"/>
    <col min="3" max="3" width="14.75" customWidth="1"/>
  </cols>
  <sheetData>
    <row r="5" spans="1:3" x14ac:dyDescent="0.2">
      <c r="A5" s="1"/>
      <c r="B5" s="16" t="s">
        <v>41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58</v>
      </c>
    </row>
    <row r="9" spans="1:3" x14ac:dyDescent="0.2">
      <c r="A9" s="2" t="s">
        <v>16</v>
      </c>
      <c r="B9" s="7">
        <v>165158</v>
      </c>
      <c r="C9" s="7">
        <v>1270</v>
      </c>
    </row>
    <row r="10" spans="1:3" x14ac:dyDescent="0.2">
      <c r="A10" s="2" t="s">
        <v>17</v>
      </c>
      <c r="B10" s="7">
        <v>1139439</v>
      </c>
      <c r="C10" s="7">
        <v>16607</v>
      </c>
    </row>
    <row r="11" spans="1:3" x14ac:dyDescent="0.2">
      <c r="A11" s="2" t="s">
        <v>18</v>
      </c>
      <c r="B11" s="7">
        <v>151687</v>
      </c>
      <c r="C11" s="7">
        <v>204</v>
      </c>
    </row>
    <row r="12" spans="1:3" x14ac:dyDescent="0.2">
      <c r="A12" s="2" t="s">
        <v>19</v>
      </c>
      <c r="B12" s="7">
        <v>65210</v>
      </c>
      <c r="C12" s="7">
        <v>295</v>
      </c>
    </row>
    <row r="13" spans="1:3" x14ac:dyDescent="0.2">
      <c r="A13" s="2" t="s">
        <v>20</v>
      </c>
      <c r="B13" s="7">
        <v>281883</v>
      </c>
      <c r="C13" s="7">
        <v>2277</v>
      </c>
    </row>
    <row r="14" spans="1:3" x14ac:dyDescent="0.2">
      <c r="A14" s="2" t="s">
        <v>21</v>
      </c>
      <c r="B14" s="7">
        <v>67071</v>
      </c>
      <c r="C14" s="7">
        <v>272</v>
      </c>
    </row>
    <row r="15" spans="1:3" x14ac:dyDescent="0.2">
      <c r="A15" s="2" t="s">
        <v>22</v>
      </c>
      <c r="B15" s="7">
        <v>182716</v>
      </c>
      <c r="C15" s="7">
        <v>188</v>
      </c>
    </row>
    <row r="16" spans="1:3" x14ac:dyDescent="0.2">
      <c r="A16" s="2" t="s">
        <v>23</v>
      </c>
      <c r="B16" s="7">
        <v>2182075</v>
      </c>
      <c r="C16" s="7">
        <v>1231</v>
      </c>
    </row>
    <row r="17" spans="1:3" x14ac:dyDescent="0.2">
      <c r="A17" s="2" t="s">
        <v>24</v>
      </c>
      <c r="B17" s="7">
        <v>37407993</v>
      </c>
      <c r="C17" s="7">
        <v>38340</v>
      </c>
    </row>
    <row r="18" spans="1:3" x14ac:dyDescent="0.2">
      <c r="A18" s="2" t="s">
        <v>25</v>
      </c>
      <c r="B18" s="7">
        <v>113423</v>
      </c>
      <c r="C18" s="7">
        <v>241</v>
      </c>
    </row>
    <row r="19" spans="1:3" x14ac:dyDescent="0.2">
      <c r="A19" s="2" t="s">
        <v>26</v>
      </c>
      <c r="B19" s="7">
        <v>661839</v>
      </c>
      <c r="C19" s="7">
        <v>4496</v>
      </c>
    </row>
    <row r="20" spans="1:3" x14ac:dyDescent="0.2">
      <c r="A20" s="2" t="s">
        <v>27</v>
      </c>
      <c r="B20" s="7">
        <v>190887</v>
      </c>
      <c r="C20" s="7">
        <v>294</v>
      </c>
    </row>
    <row r="21" spans="1:3" x14ac:dyDescent="0.2">
      <c r="A21" s="2" t="s">
        <v>28</v>
      </c>
      <c r="B21" s="7">
        <v>198856</v>
      </c>
      <c r="C21" s="7">
        <v>928</v>
      </c>
    </row>
    <row r="22" spans="1:3" x14ac:dyDescent="0.2">
      <c r="A22" s="2" t="s">
        <v>29</v>
      </c>
      <c r="B22" s="7">
        <v>1070683</v>
      </c>
      <c r="C22" s="7">
        <v>7690</v>
      </c>
    </row>
    <row r="23" spans="1:3" x14ac:dyDescent="0.2">
      <c r="A23" s="2" t="s">
        <v>30</v>
      </c>
      <c r="B23" s="7">
        <v>1980513</v>
      </c>
      <c r="C23" s="7">
        <v>4987</v>
      </c>
    </row>
    <row r="24" spans="1:3" x14ac:dyDescent="0.2">
      <c r="A24" s="2" t="s">
        <v>31</v>
      </c>
      <c r="B24" s="7">
        <v>337750</v>
      </c>
      <c r="C24" s="7">
        <v>2395</v>
      </c>
    </row>
    <row r="25" spans="1:3" x14ac:dyDescent="0.2">
      <c r="A25" s="2" t="s">
        <v>32</v>
      </c>
      <c r="B25" s="7">
        <v>229282</v>
      </c>
      <c r="C25" s="7">
        <v>1052</v>
      </c>
    </row>
    <row r="26" spans="1:3" x14ac:dyDescent="0.2">
      <c r="A26" s="2" t="s">
        <v>33</v>
      </c>
      <c r="B26" s="7">
        <v>130968</v>
      </c>
      <c r="C26" s="7">
        <v>424</v>
      </c>
    </row>
    <row r="27" spans="1:3" x14ac:dyDescent="0.2">
      <c r="A27" s="2" t="s">
        <v>34</v>
      </c>
      <c r="B27" s="7">
        <v>1379911</v>
      </c>
      <c r="C27" s="7">
        <v>3857</v>
      </c>
    </row>
    <row r="28" spans="1:3" x14ac:dyDescent="0.2">
      <c r="A28" s="2" t="s">
        <v>35</v>
      </c>
      <c r="B28" s="7">
        <v>204158</v>
      </c>
      <c r="C28" s="7">
        <v>1080</v>
      </c>
    </row>
    <row r="29" spans="1:3" x14ac:dyDescent="0.2">
      <c r="A29" s="2" t="s">
        <v>1</v>
      </c>
      <c r="B29" s="7">
        <v>853583</v>
      </c>
      <c r="C29" s="7">
        <v>4531</v>
      </c>
    </row>
    <row r="30" spans="1:3" x14ac:dyDescent="0.2">
      <c r="A30" s="2" t="s">
        <v>2</v>
      </c>
      <c r="B30" s="7">
        <v>305163</v>
      </c>
      <c r="C30" s="7">
        <v>3126</v>
      </c>
    </row>
    <row r="31" spans="1:3" x14ac:dyDescent="0.2">
      <c r="A31" s="2" t="s">
        <v>3</v>
      </c>
      <c r="B31" s="7">
        <v>699863</v>
      </c>
      <c r="C31" s="7">
        <v>1552</v>
      </c>
    </row>
    <row r="32" spans="1:3" x14ac:dyDescent="0.2">
      <c r="A32" s="2" t="s">
        <v>4</v>
      </c>
      <c r="B32" s="7">
        <v>236325</v>
      </c>
      <c r="C32" s="7">
        <v>1852</v>
      </c>
    </row>
    <row r="33" spans="1:3" x14ac:dyDescent="0.2">
      <c r="A33" s="2" t="s">
        <v>5</v>
      </c>
      <c r="B33" s="7">
        <v>294002</v>
      </c>
      <c r="C33" s="7">
        <v>1001</v>
      </c>
    </row>
    <row r="34" spans="1:3" x14ac:dyDescent="0.2">
      <c r="A34" s="2" t="s">
        <v>6</v>
      </c>
      <c r="B34" s="7">
        <v>412951</v>
      </c>
      <c r="C34" s="7">
        <v>1563</v>
      </c>
    </row>
    <row r="35" spans="1:3" x14ac:dyDescent="0.2">
      <c r="A35" s="2" t="s">
        <v>7</v>
      </c>
      <c r="B35" s="7">
        <v>128226</v>
      </c>
      <c r="C35" s="7">
        <v>490</v>
      </c>
    </row>
    <row r="36" spans="1:3" x14ac:dyDescent="0.2">
      <c r="A36" s="2" t="s">
        <v>8</v>
      </c>
      <c r="B36" s="7">
        <v>405114</v>
      </c>
      <c r="C36" s="7">
        <v>1659</v>
      </c>
    </row>
    <row r="37" spans="1:3" x14ac:dyDescent="0.2">
      <c r="A37" s="2" t="s">
        <v>9</v>
      </c>
      <c r="B37" s="7">
        <v>107570</v>
      </c>
      <c r="C37" s="7">
        <v>300</v>
      </c>
    </row>
    <row r="38" spans="1:3" x14ac:dyDescent="0.2">
      <c r="A38" s="2" t="s">
        <v>10</v>
      </c>
      <c r="B38" s="7">
        <v>540920</v>
      </c>
      <c r="C38" s="7">
        <v>1207</v>
      </c>
    </row>
    <row r="39" spans="1:3" x14ac:dyDescent="0.2">
      <c r="A39" s="2" t="s">
        <v>11</v>
      </c>
      <c r="B39" s="7">
        <v>143953</v>
      </c>
      <c r="C39" s="7">
        <v>1371</v>
      </c>
    </row>
    <row r="40" spans="1:3" x14ac:dyDescent="0.2">
      <c r="A40" s="2" t="s">
        <v>12</v>
      </c>
      <c r="B40" s="7">
        <v>119501</v>
      </c>
      <c r="C40" s="7">
        <v>728</v>
      </c>
    </row>
    <row r="41" spans="1:3" x14ac:dyDescent="0.2">
      <c r="A41" s="2" t="s">
        <v>13</v>
      </c>
      <c r="B41" s="7">
        <v>13296</v>
      </c>
      <c r="C41" s="7">
        <v>103</v>
      </c>
    </row>
    <row r="42" spans="1:3" x14ac:dyDescent="0.2">
      <c r="A42" s="2" t="s">
        <v>14</v>
      </c>
      <c r="B42" s="7">
        <v>22135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52424104</v>
      </c>
      <c r="C44" s="9">
        <f>SUM(C8:C43)</f>
        <v>107611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53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2</v>
      </c>
      <c r="C17" s="7">
        <v>12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5" t="s">
        <v>55</v>
      </c>
      <c r="B44" s="10">
        <f>SUM(B8:B43)</f>
        <v>2</v>
      </c>
      <c r="C44" s="10">
        <f>SUM(C8:C43)</f>
        <v>12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2"/>
      <c r="B5" s="16" t="s">
        <v>48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54174</v>
      </c>
      <c r="C9" s="7">
        <v>1467</v>
      </c>
    </row>
    <row r="10" spans="1:3" x14ac:dyDescent="0.2">
      <c r="A10" s="2" t="s">
        <v>17</v>
      </c>
      <c r="B10" s="7">
        <v>201540</v>
      </c>
      <c r="C10" s="7">
        <v>2040</v>
      </c>
    </row>
    <row r="11" spans="1:3" x14ac:dyDescent="0.2">
      <c r="A11" s="2" t="s">
        <v>18</v>
      </c>
      <c r="B11" s="7">
        <v>63732</v>
      </c>
      <c r="C11" s="7">
        <v>252</v>
      </c>
    </row>
    <row r="12" spans="1:3" x14ac:dyDescent="0.2">
      <c r="A12" s="2" t="s">
        <v>19</v>
      </c>
      <c r="B12" s="7">
        <v>33683</v>
      </c>
      <c r="C12" s="7">
        <v>651</v>
      </c>
    </row>
    <row r="13" spans="1:3" x14ac:dyDescent="0.2">
      <c r="A13" s="2" t="s">
        <v>20</v>
      </c>
      <c r="B13" s="7">
        <v>159214</v>
      </c>
      <c r="C13" s="7">
        <v>1146</v>
      </c>
    </row>
    <row r="14" spans="1:3" x14ac:dyDescent="0.2">
      <c r="A14" s="2" t="s">
        <v>21</v>
      </c>
      <c r="B14" s="7">
        <v>39457</v>
      </c>
      <c r="C14" s="7">
        <v>325</v>
      </c>
    </row>
    <row r="15" spans="1:3" x14ac:dyDescent="0.2">
      <c r="A15" s="2" t="s">
        <v>22</v>
      </c>
      <c r="B15" s="7">
        <v>77384</v>
      </c>
      <c r="C15" s="7">
        <v>1243</v>
      </c>
    </row>
    <row r="16" spans="1:3" x14ac:dyDescent="0.2">
      <c r="A16" s="2" t="s">
        <v>23</v>
      </c>
      <c r="B16" s="7">
        <v>173939</v>
      </c>
      <c r="C16" s="7">
        <v>3726</v>
      </c>
    </row>
    <row r="17" spans="1:3" x14ac:dyDescent="0.2">
      <c r="A17" s="2" t="s">
        <v>24</v>
      </c>
      <c r="B17" s="7">
        <v>28019940</v>
      </c>
      <c r="C17" s="7">
        <v>23436</v>
      </c>
    </row>
    <row r="18" spans="1:3" x14ac:dyDescent="0.2">
      <c r="A18" s="2" t="s">
        <v>25</v>
      </c>
      <c r="B18" s="7">
        <v>63418</v>
      </c>
      <c r="C18" s="7">
        <v>964</v>
      </c>
    </row>
    <row r="19" spans="1:3" x14ac:dyDescent="0.2">
      <c r="A19" s="2" t="s">
        <v>26</v>
      </c>
      <c r="B19" s="7">
        <v>379343</v>
      </c>
      <c r="C19" s="7">
        <v>2955</v>
      </c>
    </row>
    <row r="20" spans="1:3" x14ac:dyDescent="0.2">
      <c r="A20" s="2" t="s">
        <v>27</v>
      </c>
      <c r="B20" s="7">
        <v>89582</v>
      </c>
      <c r="C20" s="7">
        <v>1230</v>
      </c>
    </row>
    <row r="21" spans="1:3" x14ac:dyDescent="0.2">
      <c r="A21" s="2" t="s">
        <v>28</v>
      </c>
      <c r="B21" s="7">
        <v>118983</v>
      </c>
      <c r="C21" s="7">
        <v>599</v>
      </c>
    </row>
    <row r="22" spans="1:3" x14ac:dyDescent="0.2">
      <c r="A22" s="2" t="s">
        <v>29</v>
      </c>
      <c r="B22" s="7">
        <v>414682</v>
      </c>
      <c r="C22" s="7">
        <v>7536</v>
      </c>
    </row>
    <row r="23" spans="1:3" x14ac:dyDescent="0.2">
      <c r="A23" s="2" t="s">
        <v>30</v>
      </c>
      <c r="B23" s="7">
        <v>726444</v>
      </c>
      <c r="C23" s="7">
        <v>8254</v>
      </c>
    </row>
    <row r="24" spans="1:3" x14ac:dyDescent="0.2">
      <c r="A24" s="2" t="s">
        <v>31</v>
      </c>
      <c r="B24" s="7">
        <v>136046</v>
      </c>
      <c r="C24" s="7">
        <v>842</v>
      </c>
    </row>
    <row r="25" spans="1:3" x14ac:dyDescent="0.2">
      <c r="A25" s="2" t="s">
        <v>32</v>
      </c>
      <c r="B25" s="7">
        <v>92105</v>
      </c>
      <c r="C25" s="7">
        <v>1036</v>
      </c>
    </row>
    <row r="26" spans="1:3" x14ac:dyDescent="0.2">
      <c r="A26" s="2" t="s">
        <v>33</v>
      </c>
      <c r="B26" s="7">
        <v>51024</v>
      </c>
      <c r="C26" s="7">
        <v>545</v>
      </c>
    </row>
    <row r="27" spans="1:3" x14ac:dyDescent="0.2">
      <c r="A27" s="2" t="s">
        <v>34</v>
      </c>
      <c r="B27" s="7">
        <v>126719967</v>
      </c>
      <c r="C27" s="7">
        <v>9819</v>
      </c>
    </row>
    <row r="28" spans="1:3" x14ac:dyDescent="0.2">
      <c r="A28" s="2" t="s">
        <v>35</v>
      </c>
      <c r="B28" s="7">
        <v>82797</v>
      </c>
      <c r="C28" s="7">
        <v>650</v>
      </c>
    </row>
    <row r="29" spans="1:3" x14ac:dyDescent="0.2">
      <c r="A29" s="2" t="s">
        <v>1</v>
      </c>
      <c r="B29" s="7">
        <v>228815</v>
      </c>
      <c r="C29" s="7">
        <v>3069</v>
      </c>
    </row>
    <row r="30" spans="1:3" x14ac:dyDescent="0.2">
      <c r="A30" s="2" t="s">
        <v>2</v>
      </c>
      <c r="B30" s="7">
        <v>136957</v>
      </c>
      <c r="C30" s="7">
        <v>1808</v>
      </c>
    </row>
    <row r="31" spans="1:3" x14ac:dyDescent="0.2">
      <c r="A31" s="2" t="s">
        <v>3</v>
      </c>
      <c r="B31" s="7">
        <v>142430</v>
      </c>
      <c r="C31" s="7">
        <v>1268</v>
      </c>
    </row>
    <row r="32" spans="1:3" x14ac:dyDescent="0.2">
      <c r="A32" s="2" t="s">
        <v>4</v>
      </c>
      <c r="B32" s="7">
        <v>84570</v>
      </c>
      <c r="C32" s="7">
        <v>737</v>
      </c>
    </row>
    <row r="33" spans="1:3" x14ac:dyDescent="0.2">
      <c r="A33" s="2" t="s">
        <v>5</v>
      </c>
      <c r="B33" s="7">
        <v>6738396</v>
      </c>
      <c r="C33" s="7">
        <v>1848</v>
      </c>
    </row>
    <row r="34" spans="1:3" x14ac:dyDescent="0.2">
      <c r="A34" s="2" t="s">
        <v>6</v>
      </c>
      <c r="B34" s="7">
        <v>173325</v>
      </c>
      <c r="C34" s="7">
        <v>2395</v>
      </c>
    </row>
    <row r="35" spans="1:3" x14ac:dyDescent="0.2">
      <c r="A35" s="2" t="s">
        <v>7</v>
      </c>
      <c r="B35" s="7">
        <v>69279</v>
      </c>
      <c r="C35" s="7">
        <v>1723</v>
      </c>
    </row>
    <row r="36" spans="1:3" x14ac:dyDescent="0.2">
      <c r="A36" s="2" t="s">
        <v>8</v>
      </c>
      <c r="B36" s="7">
        <v>163938</v>
      </c>
      <c r="C36" s="7">
        <v>1438</v>
      </c>
    </row>
    <row r="37" spans="1:3" x14ac:dyDescent="0.2">
      <c r="A37" s="2" t="s">
        <v>9</v>
      </c>
      <c r="B37" s="7">
        <v>42698</v>
      </c>
      <c r="C37" s="7">
        <v>196</v>
      </c>
    </row>
    <row r="38" spans="1:3" x14ac:dyDescent="0.2">
      <c r="A38" s="2" t="s">
        <v>10</v>
      </c>
      <c r="B38" s="7">
        <v>317633</v>
      </c>
      <c r="C38" s="7">
        <v>3928</v>
      </c>
    </row>
    <row r="39" spans="1:3" x14ac:dyDescent="0.2">
      <c r="A39" s="2" t="s">
        <v>11</v>
      </c>
      <c r="B39" s="7">
        <v>73431</v>
      </c>
      <c r="C39" s="7">
        <v>629</v>
      </c>
    </row>
    <row r="40" spans="1:3" x14ac:dyDescent="0.2">
      <c r="A40" s="2" t="s">
        <v>12</v>
      </c>
      <c r="B40" s="7">
        <v>39606</v>
      </c>
      <c r="C40" s="7">
        <v>151</v>
      </c>
    </row>
    <row r="41" spans="1:3" x14ac:dyDescent="0.2">
      <c r="A41" s="2" t="s">
        <v>13</v>
      </c>
      <c r="B41" s="7">
        <v>3425</v>
      </c>
      <c r="C41" s="7">
        <v>26</v>
      </c>
    </row>
    <row r="42" spans="1:3" x14ac:dyDescent="0.2">
      <c r="A42" s="2" t="s">
        <v>14</v>
      </c>
      <c r="B42" s="7">
        <v>0</v>
      </c>
      <c r="C42" s="7">
        <v>2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165911957</v>
      </c>
      <c r="C44" s="9">
        <f>SUM(C8:C43)</f>
        <v>87934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47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11722</v>
      </c>
      <c r="C9" s="7">
        <v>374</v>
      </c>
    </row>
    <row r="10" spans="1:3" x14ac:dyDescent="0.2">
      <c r="A10" s="2" t="s">
        <v>17</v>
      </c>
      <c r="B10" s="7">
        <v>62274</v>
      </c>
      <c r="C10" s="7">
        <v>625</v>
      </c>
    </row>
    <row r="11" spans="1:3" x14ac:dyDescent="0.2">
      <c r="A11" s="2" t="s">
        <v>18</v>
      </c>
      <c r="B11" s="7">
        <v>13055</v>
      </c>
      <c r="C11" s="7">
        <v>127</v>
      </c>
    </row>
    <row r="12" spans="1:3" x14ac:dyDescent="0.2">
      <c r="A12" s="2" t="s">
        <v>19</v>
      </c>
      <c r="B12" s="7">
        <v>4229</v>
      </c>
      <c r="C12" s="7">
        <v>100</v>
      </c>
    </row>
    <row r="13" spans="1:3" x14ac:dyDescent="0.2">
      <c r="A13" s="2" t="s">
        <v>20</v>
      </c>
      <c r="B13" s="7">
        <v>37716</v>
      </c>
      <c r="C13" s="7">
        <v>501</v>
      </c>
    </row>
    <row r="14" spans="1:3" x14ac:dyDescent="0.2">
      <c r="A14" s="2" t="s">
        <v>21</v>
      </c>
      <c r="B14" s="7">
        <v>9621</v>
      </c>
      <c r="C14" s="7">
        <v>105</v>
      </c>
    </row>
    <row r="15" spans="1:3" x14ac:dyDescent="0.2">
      <c r="A15" s="2" t="s">
        <v>22</v>
      </c>
      <c r="B15" s="7">
        <v>22998</v>
      </c>
      <c r="C15" s="7">
        <v>242</v>
      </c>
    </row>
    <row r="16" spans="1:3" x14ac:dyDescent="0.2">
      <c r="A16" s="2" t="s">
        <v>23</v>
      </c>
      <c r="B16" s="7">
        <v>44305</v>
      </c>
      <c r="C16" s="7">
        <v>561</v>
      </c>
    </row>
    <row r="17" spans="1:3" x14ac:dyDescent="0.2">
      <c r="A17" s="2" t="s">
        <v>24</v>
      </c>
      <c r="B17" s="7">
        <v>256889</v>
      </c>
      <c r="C17" s="7">
        <v>122877</v>
      </c>
    </row>
    <row r="18" spans="1:3" x14ac:dyDescent="0.2">
      <c r="A18" s="2" t="s">
        <v>25</v>
      </c>
      <c r="B18" s="7">
        <v>14911</v>
      </c>
      <c r="C18" s="7">
        <v>231</v>
      </c>
    </row>
    <row r="19" spans="1:3" x14ac:dyDescent="0.2">
      <c r="A19" s="2" t="s">
        <v>26</v>
      </c>
      <c r="B19" s="7">
        <v>50634</v>
      </c>
      <c r="C19" s="7">
        <v>771</v>
      </c>
    </row>
    <row r="20" spans="1:3" x14ac:dyDescent="0.2">
      <c r="A20" s="2" t="s">
        <v>27</v>
      </c>
      <c r="B20" s="7">
        <v>17418</v>
      </c>
      <c r="C20" s="7">
        <v>251</v>
      </c>
    </row>
    <row r="21" spans="1:3" x14ac:dyDescent="0.2">
      <c r="A21" s="2" t="s">
        <v>28</v>
      </c>
      <c r="B21" s="7">
        <v>24533</v>
      </c>
      <c r="C21" s="7">
        <v>232</v>
      </c>
    </row>
    <row r="22" spans="1:3" x14ac:dyDescent="0.2">
      <c r="A22" s="2" t="s">
        <v>29</v>
      </c>
      <c r="B22" s="7">
        <v>116312</v>
      </c>
      <c r="C22" s="7">
        <v>1831</v>
      </c>
    </row>
    <row r="23" spans="1:3" x14ac:dyDescent="0.2">
      <c r="A23" s="2" t="s">
        <v>30</v>
      </c>
      <c r="B23" s="7">
        <v>188162</v>
      </c>
      <c r="C23" s="7">
        <v>2782</v>
      </c>
    </row>
    <row r="24" spans="1:3" x14ac:dyDescent="0.2">
      <c r="A24" s="2" t="s">
        <v>31</v>
      </c>
      <c r="B24" s="7">
        <v>49446</v>
      </c>
      <c r="C24" s="7">
        <v>258</v>
      </c>
    </row>
    <row r="25" spans="1:3" x14ac:dyDescent="0.2">
      <c r="A25" s="2" t="s">
        <v>32</v>
      </c>
      <c r="B25" s="7">
        <v>19770</v>
      </c>
      <c r="C25" s="7">
        <v>704</v>
      </c>
    </row>
    <row r="26" spans="1:3" x14ac:dyDescent="0.2">
      <c r="A26" s="2" t="s">
        <v>33</v>
      </c>
      <c r="B26" s="7">
        <v>14733</v>
      </c>
      <c r="C26" s="7">
        <v>135</v>
      </c>
    </row>
    <row r="27" spans="1:3" x14ac:dyDescent="0.2">
      <c r="A27" s="2" t="s">
        <v>34</v>
      </c>
      <c r="B27" s="7">
        <v>111018</v>
      </c>
      <c r="C27" s="7">
        <v>4834</v>
      </c>
    </row>
    <row r="28" spans="1:3" x14ac:dyDescent="0.2">
      <c r="A28" s="2" t="s">
        <v>35</v>
      </c>
      <c r="B28" s="7">
        <v>15659</v>
      </c>
      <c r="C28" s="7">
        <v>164</v>
      </c>
    </row>
    <row r="29" spans="1:3" x14ac:dyDescent="0.2">
      <c r="A29" s="2" t="s">
        <v>1</v>
      </c>
      <c r="B29" s="7">
        <v>51034</v>
      </c>
      <c r="C29" s="7">
        <v>728</v>
      </c>
    </row>
    <row r="30" spans="1:3" x14ac:dyDescent="0.2">
      <c r="A30" s="2" t="s">
        <v>2</v>
      </c>
      <c r="B30" s="7">
        <v>25913</v>
      </c>
      <c r="C30" s="7">
        <v>388</v>
      </c>
    </row>
    <row r="31" spans="1:3" x14ac:dyDescent="0.2">
      <c r="A31" s="2" t="s">
        <v>3</v>
      </c>
      <c r="B31" s="7">
        <v>17421</v>
      </c>
      <c r="C31" s="7">
        <v>449</v>
      </c>
    </row>
    <row r="32" spans="1:3" x14ac:dyDescent="0.2">
      <c r="A32" s="2" t="s">
        <v>4</v>
      </c>
      <c r="B32" s="7">
        <v>21778</v>
      </c>
      <c r="C32" s="7">
        <v>246</v>
      </c>
    </row>
    <row r="33" spans="1:3" x14ac:dyDescent="0.2">
      <c r="A33" s="2" t="s">
        <v>5</v>
      </c>
      <c r="B33" s="7">
        <v>35468</v>
      </c>
      <c r="C33" s="7">
        <v>526</v>
      </c>
    </row>
    <row r="34" spans="1:3" x14ac:dyDescent="0.2">
      <c r="A34" s="2" t="s">
        <v>6</v>
      </c>
      <c r="B34" s="7">
        <v>51856</v>
      </c>
      <c r="C34" s="7">
        <v>1094</v>
      </c>
    </row>
    <row r="35" spans="1:3" x14ac:dyDescent="0.2">
      <c r="A35" s="2" t="s">
        <v>7</v>
      </c>
      <c r="B35" s="7">
        <v>15435</v>
      </c>
      <c r="C35" s="7">
        <v>301</v>
      </c>
    </row>
    <row r="36" spans="1:3" x14ac:dyDescent="0.2">
      <c r="A36" s="2" t="s">
        <v>8</v>
      </c>
      <c r="B36" s="7">
        <v>30051</v>
      </c>
      <c r="C36" s="7">
        <v>423</v>
      </c>
    </row>
    <row r="37" spans="1:3" x14ac:dyDescent="0.2">
      <c r="A37" s="2" t="s">
        <v>9</v>
      </c>
      <c r="B37" s="7">
        <v>7946</v>
      </c>
      <c r="C37" s="7">
        <v>106</v>
      </c>
    </row>
    <row r="38" spans="1:3" x14ac:dyDescent="0.2">
      <c r="A38" s="2" t="s">
        <v>10</v>
      </c>
      <c r="B38" s="7">
        <v>52186</v>
      </c>
      <c r="C38" s="7">
        <v>816</v>
      </c>
    </row>
    <row r="39" spans="1:3" x14ac:dyDescent="0.2">
      <c r="A39" s="2" t="s">
        <v>11</v>
      </c>
      <c r="B39" s="7">
        <v>14837</v>
      </c>
      <c r="C39" s="7">
        <v>426</v>
      </c>
    </row>
    <row r="40" spans="1:3" x14ac:dyDescent="0.2">
      <c r="A40" s="2" t="s">
        <v>12</v>
      </c>
      <c r="B40" s="7">
        <v>10986</v>
      </c>
      <c r="C40" s="7">
        <v>46</v>
      </c>
    </row>
    <row r="41" spans="1:3" x14ac:dyDescent="0.2">
      <c r="A41" s="2" t="s">
        <v>13</v>
      </c>
      <c r="B41" s="7">
        <v>549</v>
      </c>
      <c r="C41" s="7">
        <v>17</v>
      </c>
    </row>
    <row r="42" spans="1:3" x14ac:dyDescent="0.2">
      <c r="A42" s="2" t="s">
        <v>14</v>
      </c>
      <c r="B42" s="7">
        <v>4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1420869</v>
      </c>
      <c r="C44" s="9">
        <f>SUM(C8:C43)</f>
        <v>143271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54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5:G44"/>
  <sheetViews>
    <sheetView showGridLines="0" zoomScaleNormal="100" workbookViewId="0">
      <selection activeCell="E11" sqref="E11"/>
    </sheetView>
  </sheetViews>
  <sheetFormatPr baseColWidth="10" defaultRowHeight="12" x14ac:dyDescent="0.2"/>
  <cols>
    <col min="1" max="1" width="13.875" bestFit="1" customWidth="1"/>
    <col min="2" max="2" width="21.75" bestFit="1" customWidth="1"/>
    <col min="3" max="3" width="15.375" bestFit="1" customWidth="1"/>
    <col min="7" max="7" width="13.625" bestFit="1" customWidth="1"/>
  </cols>
  <sheetData>
    <row r="5" spans="1:3" x14ac:dyDescent="0.2">
      <c r="A5" s="1"/>
      <c r="B5" s="16" t="s">
        <v>38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63</v>
      </c>
      <c r="C8" s="4" t="s">
        <v>64</v>
      </c>
    </row>
    <row r="9" spans="1:3" x14ac:dyDescent="0.2">
      <c r="A9" s="2" t="s">
        <v>16</v>
      </c>
      <c r="B9" s="7">
        <v>4054</v>
      </c>
      <c r="C9" s="7">
        <v>7422</v>
      </c>
    </row>
    <row r="10" spans="1:3" x14ac:dyDescent="0.2">
      <c r="A10" s="2" t="s">
        <v>17</v>
      </c>
      <c r="B10" s="7">
        <v>11091</v>
      </c>
      <c r="C10" s="7">
        <v>22157</v>
      </c>
    </row>
    <row r="11" spans="1:3" x14ac:dyDescent="0.2">
      <c r="A11" s="2" t="s">
        <v>18</v>
      </c>
      <c r="B11" s="7">
        <v>2070</v>
      </c>
      <c r="C11" s="7">
        <v>3470</v>
      </c>
    </row>
    <row r="12" spans="1:3" x14ac:dyDescent="0.2">
      <c r="A12" s="2" t="s">
        <v>19</v>
      </c>
      <c r="B12" s="7">
        <v>1517</v>
      </c>
      <c r="C12" s="7">
        <v>2664</v>
      </c>
    </row>
    <row r="13" spans="1:3" x14ac:dyDescent="0.2">
      <c r="A13" s="2" t="s">
        <v>20</v>
      </c>
      <c r="B13" s="7">
        <v>12852</v>
      </c>
      <c r="C13" s="7">
        <v>23334</v>
      </c>
    </row>
    <row r="14" spans="1:3" x14ac:dyDescent="0.2">
      <c r="A14" s="2" t="s">
        <v>21</v>
      </c>
      <c r="B14" s="7">
        <v>1725</v>
      </c>
      <c r="C14" s="7">
        <v>3625</v>
      </c>
    </row>
    <row r="15" spans="1:3" x14ac:dyDescent="0.2">
      <c r="A15" s="2" t="s">
        <v>22</v>
      </c>
      <c r="B15" s="7">
        <v>4185</v>
      </c>
      <c r="C15" s="7">
        <v>6841</v>
      </c>
    </row>
    <row r="16" spans="1:3" x14ac:dyDescent="0.2">
      <c r="A16" s="2" t="s">
        <v>23</v>
      </c>
      <c r="B16" s="7">
        <v>15065</v>
      </c>
      <c r="C16" s="7">
        <v>29879</v>
      </c>
    </row>
    <row r="17" spans="1:3" x14ac:dyDescent="0.2">
      <c r="A17" s="2" t="s">
        <v>24</v>
      </c>
      <c r="B17" s="7">
        <v>24719</v>
      </c>
      <c r="C17" s="7">
        <v>59404</v>
      </c>
    </row>
    <row r="18" spans="1:3" x14ac:dyDescent="0.2">
      <c r="A18" s="2" t="s">
        <v>25</v>
      </c>
      <c r="B18" s="7">
        <v>5807</v>
      </c>
      <c r="C18" s="7">
        <v>8621</v>
      </c>
    </row>
    <row r="19" spans="1:3" x14ac:dyDescent="0.2">
      <c r="A19" s="2" t="s">
        <v>26</v>
      </c>
      <c r="B19" s="7">
        <v>15766</v>
      </c>
      <c r="C19" s="7">
        <v>31452</v>
      </c>
    </row>
    <row r="20" spans="1:3" x14ac:dyDescent="0.2">
      <c r="A20" s="2" t="s">
        <v>27</v>
      </c>
      <c r="B20" s="7">
        <v>3775</v>
      </c>
      <c r="C20" s="7">
        <v>6424</v>
      </c>
    </row>
    <row r="21" spans="1:3" x14ac:dyDescent="0.2">
      <c r="A21" s="2" t="s">
        <v>28</v>
      </c>
      <c r="B21" s="7">
        <v>4458</v>
      </c>
      <c r="C21" s="7">
        <v>7411</v>
      </c>
    </row>
    <row r="22" spans="1:3" x14ac:dyDescent="0.2">
      <c r="A22" s="2" t="s">
        <v>29</v>
      </c>
      <c r="B22" s="7">
        <v>22473</v>
      </c>
      <c r="C22" s="7">
        <v>40912</v>
      </c>
    </row>
    <row r="23" spans="1:3" x14ac:dyDescent="0.2">
      <c r="A23" s="2" t="s">
        <v>30</v>
      </c>
      <c r="B23" s="7">
        <v>29827</v>
      </c>
      <c r="C23" s="7">
        <v>56622</v>
      </c>
    </row>
    <row r="24" spans="1:3" x14ac:dyDescent="0.2">
      <c r="A24" s="2" t="s">
        <v>31</v>
      </c>
      <c r="B24" s="7">
        <v>8459</v>
      </c>
      <c r="C24" s="7">
        <v>12293</v>
      </c>
    </row>
    <row r="25" spans="1:3" x14ac:dyDescent="0.2">
      <c r="A25" s="2" t="s">
        <v>32</v>
      </c>
      <c r="B25" s="7">
        <v>3619</v>
      </c>
      <c r="C25" s="7">
        <v>7652</v>
      </c>
    </row>
    <row r="26" spans="1:3" x14ac:dyDescent="0.2">
      <c r="A26" s="2" t="s">
        <v>33</v>
      </c>
      <c r="B26" s="7">
        <v>2400</v>
      </c>
      <c r="C26" s="7">
        <v>4108</v>
      </c>
    </row>
    <row r="27" spans="1:3" x14ac:dyDescent="0.2">
      <c r="A27" s="2" t="s">
        <v>34</v>
      </c>
      <c r="B27" s="7">
        <v>166310</v>
      </c>
      <c r="C27" s="7">
        <v>571587</v>
      </c>
    </row>
    <row r="28" spans="1:3" x14ac:dyDescent="0.2">
      <c r="A28" s="2" t="s">
        <v>35</v>
      </c>
      <c r="B28" s="7">
        <v>3400</v>
      </c>
      <c r="C28" s="7">
        <v>6251</v>
      </c>
    </row>
    <row r="29" spans="1:3" x14ac:dyDescent="0.2">
      <c r="A29" s="2" t="s">
        <v>1</v>
      </c>
      <c r="B29" s="7">
        <v>9768</v>
      </c>
      <c r="C29" s="7">
        <v>18642</v>
      </c>
    </row>
    <row r="30" spans="1:3" x14ac:dyDescent="0.2">
      <c r="A30" s="2" t="s">
        <v>2</v>
      </c>
      <c r="B30" s="7">
        <v>5112</v>
      </c>
      <c r="C30" s="7">
        <v>9497</v>
      </c>
    </row>
    <row r="31" spans="1:3" x14ac:dyDescent="0.2">
      <c r="A31" s="2" t="s">
        <v>3</v>
      </c>
      <c r="B31" s="7">
        <v>3196</v>
      </c>
      <c r="C31" s="7">
        <v>4708</v>
      </c>
    </row>
    <row r="32" spans="1:3" x14ac:dyDescent="0.2">
      <c r="A32" s="2" t="s">
        <v>4</v>
      </c>
      <c r="B32" s="7">
        <v>5445</v>
      </c>
      <c r="C32" s="7">
        <v>10126</v>
      </c>
    </row>
    <row r="33" spans="1:7" x14ac:dyDescent="0.2">
      <c r="A33" s="2" t="s">
        <v>5</v>
      </c>
      <c r="B33" s="7">
        <v>9959</v>
      </c>
      <c r="C33" s="7">
        <v>17746</v>
      </c>
    </row>
    <row r="34" spans="1:7" x14ac:dyDescent="0.2">
      <c r="A34" s="2" t="s">
        <v>6</v>
      </c>
      <c r="B34" s="7">
        <v>9445</v>
      </c>
      <c r="C34" s="7">
        <v>16958</v>
      </c>
    </row>
    <row r="35" spans="1:7" x14ac:dyDescent="0.2">
      <c r="A35" s="2" t="s">
        <v>7</v>
      </c>
      <c r="B35" s="7">
        <v>3365</v>
      </c>
      <c r="C35" s="7">
        <v>4706</v>
      </c>
    </row>
    <row r="36" spans="1:7" x14ac:dyDescent="0.2">
      <c r="A36" s="2" t="s">
        <v>8</v>
      </c>
      <c r="B36" s="7">
        <v>8892</v>
      </c>
      <c r="C36" s="7">
        <v>18224</v>
      </c>
    </row>
    <row r="37" spans="1:7" x14ac:dyDescent="0.2">
      <c r="A37" s="2" t="s">
        <v>9</v>
      </c>
      <c r="B37" s="7">
        <v>2120</v>
      </c>
      <c r="C37" s="7">
        <v>2471</v>
      </c>
    </row>
    <row r="38" spans="1:7" x14ac:dyDescent="0.2">
      <c r="A38" s="2" t="s">
        <v>10</v>
      </c>
      <c r="B38" s="7">
        <v>15036</v>
      </c>
      <c r="C38" s="7">
        <v>31154</v>
      </c>
    </row>
    <row r="39" spans="1:7" x14ac:dyDescent="0.2">
      <c r="A39" s="2" t="s">
        <v>11</v>
      </c>
      <c r="B39" s="7">
        <v>4447</v>
      </c>
      <c r="C39" s="7">
        <v>8709</v>
      </c>
    </row>
    <row r="40" spans="1:7" x14ac:dyDescent="0.2">
      <c r="A40" s="2" t="s">
        <v>12</v>
      </c>
      <c r="B40" s="7">
        <v>3088</v>
      </c>
      <c r="C40" s="7">
        <v>4862</v>
      </c>
    </row>
    <row r="41" spans="1:7" x14ac:dyDescent="0.2">
      <c r="A41" s="2" t="s">
        <v>13</v>
      </c>
      <c r="B41" s="7">
        <v>15</v>
      </c>
      <c r="C41" s="7">
        <v>4</v>
      </c>
    </row>
    <row r="42" spans="1:7" x14ac:dyDescent="0.2">
      <c r="A42" s="2" t="s">
        <v>14</v>
      </c>
      <c r="B42" s="7">
        <v>0</v>
      </c>
      <c r="C42" s="7">
        <v>0</v>
      </c>
    </row>
    <row r="43" spans="1:7" x14ac:dyDescent="0.2">
      <c r="A43" s="2" t="s">
        <v>42</v>
      </c>
      <c r="B43" s="7">
        <v>0</v>
      </c>
      <c r="C43" s="7">
        <v>0</v>
      </c>
      <c r="F43" s="14"/>
      <c r="G43" s="14"/>
    </row>
    <row r="44" spans="1:7" x14ac:dyDescent="0.2">
      <c r="A44" s="3" t="s">
        <v>55</v>
      </c>
      <c r="B44" s="9">
        <f>SUM(B8:B43)</f>
        <v>423460</v>
      </c>
      <c r="C44" s="9">
        <f>SUM(C8:C43)</f>
        <v>1059936</v>
      </c>
      <c r="E44" s="14"/>
      <c r="F44" s="15">
        <f>+Vida!B44+'Accidentes Personales'!B44+'Gastos Médicos'!B44+Salud!B44+'Responsabilidad Civil'!B44+'Transportes de Mercancías'!B44+Cascos!B44+'Cascos Aeronaves'!B44+'Cascos Embarcaciones'!B44+Incendio!B44+Terremoto!B44+'Fenómenos Hidrometeorológicos'!B44+'Agrícola y de animales'!B44+Agrícola!B44+Pecuario!B44+Automóviles!B44+Multipólizas!B44+Crédito!B44+'Crédito a la Vivienda'!B44+'Garantía Financiera'!B44+'Diversos Misceláneos'!B44+'Diversos Ramos Técnicos'!B44+Caución!B44+Pensiones!B44</f>
        <v>339575957</v>
      </c>
      <c r="G44" s="15">
        <f>+Vida!C44+'Accidentes Personales'!C44+'Gastos Médicos'!C44+Salud!C44+'Responsabilidad Civil'!C44+'Transportes de Mercancías'!C44+Cascos!C44+'Cascos Aeronaves'!C44+'Cascos Embarcaciones'!C44+Incendio!C44+Terremoto!C44+'Fenómenos Hidrometeorológicos'!C44+'Agrícola y de animales'!C44+Agrícola!C44+Pecuario!C44+Automóviles!C44+Multipólizas!C44+Crédito!C44+'Crédito a la Vivienda'!C44+'Garantía Financiera'!C44+'Diversos Misceláneos'!C44+'Diversos Ramos Técnicos'!C44+Caución!C44+Pensiones!C44</f>
        <v>5006208</v>
      </c>
    </row>
  </sheetData>
  <mergeCells count="1">
    <mergeCell ref="B5:C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9" bestFit="1" customWidth="1"/>
    <col min="3" max="3" width="10" bestFit="1" customWidth="1"/>
  </cols>
  <sheetData>
    <row r="5" spans="1:3" x14ac:dyDescent="0.2">
      <c r="A5" s="1"/>
      <c r="B5" s="16" t="s">
        <v>39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58</v>
      </c>
    </row>
    <row r="9" spans="1:3" x14ac:dyDescent="0.2">
      <c r="A9" s="2" t="s">
        <v>16</v>
      </c>
      <c r="B9" s="7">
        <v>150456</v>
      </c>
      <c r="C9" s="7">
        <v>4204</v>
      </c>
    </row>
    <row r="10" spans="1:3" x14ac:dyDescent="0.2">
      <c r="A10" s="2" t="s">
        <v>17</v>
      </c>
      <c r="B10" s="7">
        <v>346782</v>
      </c>
      <c r="C10" s="7">
        <v>8076</v>
      </c>
    </row>
    <row r="11" spans="1:3" x14ac:dyDescent="0.2">
      <c r="A11" s="2" t="s">
        <v>18</v>
      </c>
      <c r="B11" s="7">
        <v>71987</v>
      </c>
      <c r="C11" s="7">
        <v>469</v>
      </c>
    </row>
    <row r="12" spans="1:3" x14ac:dyDescent="0.2">
      <c r="A12" s="2" t="s">
        <v>19</v>
      </c>
      <c r="B12" s="7">
        <v>41028</v>
      </c>
      <c r="C12" s="7">
        <v>405</v>
      </c>
    </row>
    <row r="13" spans="1:3" x14ac:dyDescent="0.2">
      <c r="A13" s="2" t="s">
        <v>20</v>
      </c>
      <c r="B13" s="7">
        <v>312893</v>
      </c>
      <c r="C13" s="7">
        <v>13188</v>
      </c>
    </row>
    <row r="14" spans="1:3" x14ac:dyDescent="0.2">
      <c r="A14" s="2" t="s">
        <v>21</v>
      </c>
      <c r="B14" s="7">
        <v>50635</v>
      </c>
      <c r="C14" s="7">
        <v>762</v>
      </c>
    </row>
    <row r="15" spans="1:3" x14ac:dyDescent="0.2">
      <c r="A15" s="2" t="s">
        <v>22</v>
      </c>
      <c r="B15" s="7">
        <v>120509</v>
      </c>
      <c r="C15" s="7">
        <v>740</v>
      </c>
    </row>
    <row r="16" spans="1:3" x14ac:dyDescent="0.2">
      <c r="A16" s="2" t="s">
        <v>23</v>
      </c>
      <c r="B16" s="7">
        <v>442505</v>
      </c>
      <c r="C16" s="7">
        <v>9570</v>
      </c>
    </row>
    <row r="17" spans="1:3" x14ac:dyDescent="0.2">
      <c r="A17" s="2" t="s">
        <v>24</v>
      </c>
      <c r="B17" s="7">
        <v>4212529</v>
      </c>
      <c r="C17" s="7">
        <v>123832</v>
      </c>
    </row>
    <row r="18" spans="1:3" x14ac:dyDescent="0.2">
      <c r="A18" s="2" t="s">
        <v>25</v>
      </c>
      <c r="B18" s="7">
        <v>80042</v>
      </c>
      <c r="C18" s="7">
        <v>821</v>
      </c>
    </row>
    <row r="19" spans="1:3" x14ac:dyDescent="0.2">
      <c r="A19" s="2" t="s">
        <v>26</v>
      </c>
      <c r="B19" s="7">
        <v>373312</v>
      </c>
      <c r="C19" s="7">
        <v>11350</v>
      </c>
    </row>
    <row r="20" spans="1:3" x14ac:dyDescent="0.2">
      <c r="A20" s="2" t="s">
        <v>27</v>
      </c>
      <c r="B20" s="7">
        <v>81228</v>
      </c>
      <c r="C20" s="7">
        <v>1065</v>
      </c>
    </row>
    <row r="21" spans="1:3" x14ac:dyDescent="0.2">
      <c r="A21" s="2" t="s">
        <v>28</v>
      </c>
      <c r="B21" s="7">
        <v>89889</v>
      </c>
      <c r="C21" s="7">
        <v>935</v>
      </c>
    </row>
    <row r="22" spans="1:3" x14ac:dyDescent="0.2">
      <c r="A22" s="2" t="s">
        <v>29</v>
      </c>
      <c r="B22" s="7">
        <v>792599</v>
      </c>
      <c r="C22" s="7">
        <v>30082</v>
      </c>
    </row>
    <row r="23" spans="1:3" x14ac:dyDescent="0.2">
      <c r="A23" s="2" t="s">
        <v>30</v>
      </c>
      <c r="B23" s="7">
        <v>934930</v>
      </c>
      <c r="C23" s="7">
        <v>27835</v>
      </c>
    </row>
    <row r="24" spans="1:3" x14ac:dyDescent="0.2">
      <c r="A24" s="2" t="s">
        <v>31</v>
      </c>
      <c r="B24" s="7">
        <v>163724</v>
      </c>
      <c r="C24" s="7">
        <v>2922</v>
      </c>
    </row>
    <row r="25" spans="1:3" x14ac:dyDescent="0.2">
      <c r="A25" s="2" t="s">
        <v>32</v>
      </c>
      <c r="B25" s="7">
        <v>100645</v>
      </c>
      <c r="C25" s="7">
        <v>1612</v>
      </c>
    </row>
    <row r="26" spans="1:3" x14ac:dyDescent="0.2">
      <c r="A26" s="2" t="s">
        <v>33</v>
      </c>
      <c r="B26" s="7">
        <v>51470</v>
      </c>
      <c r="C26" s="7">
        <v>578</v>
      </c>
    </row>
    <row r="27" spans="1:3" x14ac:dyDescent="0.2">
      <c r="A27" s="2" t="s">
        <v>34</v>
      </c>
      <c r="B27" s="7">
        <v>1682190</v>
      </c>
      <c r="C27" s="7">
        <v>43822</v>
      </c>
    </row>
    <row r="28" spans="1:3" x14ac:dyDescent="0.2">
      <c r="A28" s="2" t="s">
        <v>35</v>
      </c>
      <c r="B28" s="7">
        <v>82668</v>
      </c>
      <c r="C28" s="7">
        <v>1542</v>
      </c>
    </row>
    <row r="29" spans="1:3" x14ac:dyDescent="0.2">
      <c r="A29" s="2" t="s">
        <v>1</v>
      </c>
      <c r="B29" s="7">
        <v>304312</v>
      </c>
      <c r="C29" s="7">
        <v>9011</v>
      </c>
    </row>
    <row r="30" spans="1:3" x14ac:dyDescent="0.2">
      <c r="A30" s="2" t="s">
        <v>2</v>
      </c>
      <c r="B30" s="7">
        <v>311246</v>
      </c>
      <c r="C30" s="7">
        <v>11000</v>
      </c>
    </row>
    <row r="31" spans="1:3" x14ac:dyDescent="0.2">
      <c r="A31" s="2" t="s">
        <v>3</v>
      </c>
      <c r="B31" s="7">
        <v>155503</v>
      </c>
      <c r="C31" s="7">
        <v>2693</v>
      </c>
    </row>
    <row r="32" spans="1:3" x14ac:dyDescent="0.2">
      <c r="A32" s="2" t="s">
        <v>4</v>
      </c>
      <c r="B32" s="7">
        <v>202286</v>
      </c>
      <c r="C32" s="7">
        <v>6030</v>
      </c>
    </row>
    <row r="33" spans="1:3" x14ac:dyDescent="0.2">
      <c r="A33" s="2" t="s">
        <v>5</v>
      </c>
      <c r="B33" s="7">
        <v>170750</v>
      </c>
      <c r="C33" s="7">
        <v>2420</v>
      </c>
    </row>
    <row r="34" spans="1:3" x14ac:dyDescent="0.2">
      <c r="A34" s="2" t="s">
        <v>6</v>
      </c>
      <c r="B34" s="7">
        <v>239883</v>
      </c>
      <c r="C34" s="7">
        <v>4169</v>
      </c>
    </row>
    <row r="35" spans="1:3" x14ac:dyDescent="0.2">
      <c r="A35" s="2" t="s">
        <v>7</v>
      </c>
      <c r="B35" s="7">
        <v>84618</v>
      </c>
      <c r="C35" s="7">
        <v>1280</v>
      </c>
    </row>
    <row r="36" spans="1:3" x14ac:dyDescent="0.2">
      <c r="A36" s="2" t="s">
        <v>8</v>
      </c>
      <c r="B36" s="7">
        <v>280550</v>
      </c>
      <c r="C36" s="7">
        <v>6608</v>
      </c>
    </row>
    <row r="37" spans="1:3" x14ac:dyDescent="0.2">
      <c r="A37" s="2" t="s">
        <v>9</v>
      </c>
      <c r="B37" s="7">
        <v>31611</v>
      </c>
      <c r="C37" s="7">
        <v>392</v>
      </c>
    </row>
    <row r="38" spans="1:3" x14ac:dyDescent="0.2">
      <c r="A38" s="2" t="s">
        <v>10</v>
      </c>
      <c r="B38" s="7">
        <v>233775</v>
      </c>
      <c r="C38" s="7">
        <v>3230</v>
      </c>
    </row>
    <row r="39" spans="1:3" x14ac:dyDescent="0.2">
      <c r="A39" s="2" t="s">
        <v>11</v>
      </c>
      <c r="B39" s="7">
        <v>138838</v>
      </c>
      <c r="C39" s="7">
        <v>8192</v>
      </c>
    </row>
    <row r="40" spans="1:3" x14ac:dyDescent="0.2">
      <c r="A40" s="2" t="s">
        <v>12</v>
      </c>
      <c r="B40" s="7">
        <v>45978</v>
      </c>
      <c r="C40" s="7">
        <v>1875</v>
      </c>
    </row>
    <row r="41" spans="1:3" x14ac:dyDescent="0.2">
      <c r="A41" s="2" t="s">
        <v>13</v>
      </c>
      <c r="B41" s="7">
        <v>106</v>
      </c>
      <c r="C41" s="7">
        <v>3285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12381477</v>
      </c>
      <c r="C44" s="9">
        <f>SUM(C8:C43)</f>
        <v>343995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.75" bestFit="1" customWidth="1"/>
    <col min="3" max="3" width="17.75" bestFit="1" customWidth="1"/>
  </cols>
  <sheetData>
    <row r="5" spans="1:3" x14ac:dyDescent="0.2">
      <c r="A5" s="1"/>
      <c r="B5" s="16" t="s">
        <v>0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59</v>
      </c>
    </row>
    <row r="9" spans="1:3" x14ac:dyDescent="0.2">
      <c r="A9" s="2" t="s">
        <v>16</v>
      </c>
      <c r="B9" s="7">
        <v>6231</v>
      </c>
      <c r="C9" s="7">
        <v>564</v>
      </c>
    </row>
    <row r="10" spans="1:3" x14ac:dyDescent="0.2">
      <c r="A10" s="2" t="s">
        <v>17</v>
      </c>
      <c r="B10" s="7">
        <v>31149</v>
      </c>
      <c r="C10" s="7">
        <v>22212</v>
      </c>
    </row>
    <row r="11" spans="1:3" x14ac:dyDescent="0.2">
      <c r="A11" s="2" t="s">
        <v>18</v>
      </c>
      <c r="B11" s="7">
        <v>1077</v>
      </c>
      <c r="C11" s="7">
        <v>113</v>
      </c>
    </row>
    <row r="12" spans="1:3" x14ac:dyDescent="0.2">
      <c r="A12" s="2" t="s">
        <v>19</v>
      </c>
      <c r="B12" s="7">
        <v>1271</v>
      </c>
      <c r="C12" s="7">
        <v>322</v>
      </c>
    </row>
    <row r="13" spans="1:3" x14ac:dyDescent="0.2">
      <c r="A13" s="2" t="s">
        <v>20</v>
      </c>
      <c r="B13" s="7">
        <v>10554</v>
      </c>
      <c r="C13" s="7">
        <v>4796</v>
      </c>
    </row>
    <row r="14" spans="1:3" x14ac:dyDescent="0.2">
      <c r="A14" s="2" t="s">
        <v>21</v>
      </c>
      <c r="B14" s="7">
        <v>18576</v>
      </c>
      <c r="C14" s="7">
        <v>168</v>
      </c>
    </row>
    <row r="15" spans="1:3" x14ac:dyDescent="0.2">
      <c r="A15" s="2" t="s">
        <v>22</v>
      </c>
      <c r="B15" s="7">
        <v>267152</v>
      </c>
      <c r="C15" s="7">
        <v>320</v>
      </c>
    </row>
    <row r="16" spans="1:3" x14ac:dyDescent="0.2">
      <c r="A16" s="2" t="s">
        <v>23</v>
      </c>
      <c r="B16" s="7">
        <v>35970</v>
      </c>
      <c r="C16" s="7">
        <v>6131</v>
      </c>
    </row>
    <row r="17" spans="1:3" x14ac:dyDescent="0.2">
      <c r="A17" s="2" t="s">
        <v>24</v>
      </c>
      <c r="B17" s="7">
        <v>219675</v>
      </c>
      <c r="C17" s="7">
        <v>60684</v>
      </c>
    </row>
    <row r="18" spans="1:3" x14ac:dyDescent="0.2">
      <c r="A18" s="2" t="s">
        <v>25</v>
      </c>
      <c r="B18" s="7">
        <v>8139</v>
      </c>
      <c r="C18" s="7">
        <v>183</v>
      </c>
    </row>
    <row r="19" spans="1:3" x14ac:dyDescent="0.2">
      <c r="A19" s="2" t="s">
        <v>26</v>
      </c>
      <c r="B19" s="7">
        <v>41264</v>
      </c>
      <c r="C19" s="7">
        <v>3910</v>
      </c>
    </row>
    <row r="20" spans="1:3" x14ac:dyDescent="0.2">
      <c r="A20" s="2" t="s">
        <v>27</v>
      </c>
      <c r="B20" s="7">
        <v>13155</v>
      </c>
      <c r="C20" s="7">
        <v>168</v>
      </c>
    </row>
    <row r="21" spans="1:3" x14ac:dyDescent="0.2">
      <c r="A21" s="2" t="s">
        <v>28</v>
      </c>
      <c r="B21" s="7">
        <v>3710</v>
      </c>
      <c r="C21" s="7">
        <v>371</v>
      </c>
    </row>
    <row r="22" spans="1:3" x14ac:dyDescent="0.2">
      <c r="A22" s="2" t="s">
        <v>29</v>
      </c>
      <c r="B22" s="7">
        <v>31279</v>
      </c>
      <c r="C22" s="7">
        <v>13674</v>
      </c>
    </row>
    <row r="23" spans="1:3" x14ac:dyDescent="0.2">
      <c r="A23" s="2" t="s">
        <v>30</v>
      </c>
      <c r="B23" s="7">
        <v>72039</v>
      </c>
      <c r="C23" s="7">
        <v>10569</v>
      </c>
    </row>
    <row r="24" spans="1:3" x14ac:dyDescent="0.2">
      <c r="A24" s="2" t="s">
        <v>31</v>
      </c>
      <c r="B24" s="7">
        <v>7636</v>
      </c>
      <c r="C24" s="7">
        <v>846</v>
      </c>
    </row>
    <row r="25" spans="1:3" x14ac:dyDescent="0.2">
      <c r="A25" s="2" t="s">
        <v>32</v>
      </c>
      <c r="B25" s="7">
        <v>4337</v>
      </c>
      <c r="C25" s="7">
        <v>526</v>
      </c>
    </row>
    <row r="26" spans="1:3" x14ac:dyDescent="0.2">
      <c r="A26" s="2" t="s">
        <v>33</v>
      </c>
      <c r="B26" s="7">
        <v>3794</v>
      </c>
      <c r="C26" s="7">
        <v>270</v>
      </c>
    </row>
    <row r="27" spans="1:3" x14ac:dyDescent="0.2">
      <c r="A27" s="2" t="s">
        <v>34</v>
      </c>
      <c r="B27" s="7">
        <v>107603</v>
      </c>
      <c r="C27" s="7">
        <v>65317</v>
      </c>
    </row>
    <row r="28" spans="1:3" x14ac:dyDescent="0.2">
      <c r="A28" s="2" t="s">
        <v>35</v>
      </c>
      <c r="B28" s="7">
        <v>2391</v>
      </c>
      <c r="C28" s="7">
        <v>304</v>
      </c>
    </row>
    <row r="29" spans="1:3" x14ac:dyDescent="0.2">
      <c r="A29" s="2" t="s">
        <v>1</v>
      </c>
      <c r="B29" s="7">
        <v>16493</v>
      </c>
      <c r="C29" s="7">
        <v>3686</v>
      </c>
    </row>
    <row r="30" spans="1:3" x14ac:dyDescent="0.2">
      <c r="A30" s="2" t="s">
        <v>2</v>
      </c>
      <c r="B30" s="7">
        <v>30690</v>
      </c>
      <c r="C30" s="7">
        <v>3248</v>
      </c>
    </row>
    <row r="31" spans="1:3" x14ac:dyDescent="0.2">
      <c r="A31" s="2" t="s">
        <v>3</v>
      </c>
      <c r="B31" s="7">
        <v>1941</v>
      </c>
      <c r="C31" s="7">
        <v>605</v>
      </c>
    </row>
    <row r="32" spans="1:3" x14ac:dyDescent="0.2">
      <c r="A32" s="2" t="s">
        <v>4</v>
      </c>
      <c r="B32" s="7">
        <v>11745</v>
      </c>
      <c r="C32" s="7">
        <v>1291</v>
      </c>
    </row>
    <row r="33" spans="1:3" x14ac:dyDescent="0.2">
      <c r="A33" s="2" t="s">
        <v>5</v>
      </c>
      <c r="B33" s="7">
        <v>7155</v>
      </c>
      <c r="C33" s="7">
        <v>583</v>
      </c>
    </row>
    <row r="34" spans="1:3" x14ac:dyDescent="0.2">
      <c r="A34" s="2" t="s">
        <v>6</v>
      </c>
      <c r="B34" s="7">
        <v>38395</v>
      </c>
      <c r="C34" s="7">
        <v>28344</v>
      </c>
    </row>
    <row r="35" spans="1:3" x14ac:dyDescent="0.2">
      <c r="A35" s="2" t="s">
        <v>7</v>
      </c>
      <c r="B35" s="7">
        <v>4114</v>
      </c>
      <c r="C35" s="7">
        <v>3025</v>
      </c>
    </row>
    <row r="36" spans="1:3" x14ac:dyDescent="0.2">
      <c r="A36" s="2" t="s">
        <v>8</v>
      </c>
      <c r="B36" s="7">
        <v>8126</v>
      </c>
      <c r="C36" s="7">
        <v>2454</v>
      </c>
    </row>
    <row r="37" spans="1:3" x14ac:dyDescent="0.2">
      <c r="A37" s="2" t="s">
        <v>9</v>
      </c>
      <c r="B37" s="7">
        <v>694</v>
      </c>
      <c r="C37" s="7">
        <v>92</v>
      </c>
    </row>
    <row r="38" spans="1:3" x14ac:dyDescent="0.2">
      <c r="A38" s="2" t="s">
        <v>10</v>
      </c>
      <c r="B38" s="7">
        <v>8437</v>
      </c>
      <c r="C38" s="7">
        <v>1967</v>
      </c>
    </row>
    <row r="39" spans="1:3" x14ac:dyDescent="0.2">
      <c r="A39" s="2" t="s">
        <v>11</v>
      </c>
      <c r="B39" s="7">
        <v>6681</v>
      </c>
      <c r="C39" s="7">
        <v>2015</v>
      </c>
    </row>
    <row r="40" spans="1:3" x14ac:dyDescent="0.2">
      <c r="A40" s="2" t="s">
        <v>12</v>
      </c>
      <c r="B40" s="7">
        <v>973</v>
      </c>
      <c r="C40" s="7">
        <v>96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1022446</v>
      </c>
      <c r="C44" s="9">
        <f>SUM(C8:C43)</f>
        <v>238854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15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49073</v>
      </c>
      <c r="C9" s="7">
        <v>483</v>
      </c>
    </row>
    <row r="10" spans="1:3" x14ac:dyDescent="0.2">
      <c r="A10" s="2" t="s">
        <v>17</v>
      </c>
      <c r="B10" s="7">
        <v>123722</v>
      </c>
      <c r="C10" s="7">
        <v>746</v>
      </c>
    </row>
    <row r="11" spans="1:3" x14ac:dyDescent="0.2">
      <c r="A11" s="2" t="s">
        <v>18</v>
      </c>
      <c r="B11" s="7">
        <v>43736</v>
      </c>
      <c r="C11" s="7">
        <v>201</v>
      </c>
    </row>
    <row r="12" spans="1:3" x14ac:dyDescent="0.2">
      <c r="A12" s="2" t="s">
        <v>19</v>
      </c>
      <c r="B12" s="7">
        <v>17057</v>
      </c>
      <c r="C12" s="7">
        <v>80</v>
      </c>
    </row>
    <row r="13" spans="1:3" x14ac:dyDescent="0.2">
      <c r="A13" s="2" t="s">
        <v>20</v>
      </c>
      <c r="B13" s="7">
        <v>81291</v>
      </c>
      <c r="C13" s="7">
        <v>662</v>
      </c>
    </row>
    <row r="14" spans="1:3" x14ac:dyDescent="0.2">
      <c r="A14" s="2" t="s">
        <v>21</v>
      </c>
      <c r="B14" s="7">
        <v>24802</v>
      </c>
      <c r="C14" s="7">
        <v>119</v>
      </c>
    </row>
    <row r="15" spans="1:3" x14ac:dyDescent="0.2">
      <c r="A15" s="2" t="s">
        <v>22</v>
      </c>
      <c r="B15" s="7">
        <v>41834</v>
      </c>
      <c r="C15" s="7">
        <v>168</v>
      </c>
    </row>
    <row r="16" spans="1:3" x14ac:dyDescent="0.2">
      <c r="A16" s="2" t="s">
        <v>23</v>
      </c>
      <c r="B16" s="7">
        <v>88381</v>
      </c>
      <c r="C16" s="7">
        <v>1200</v>
      </c>
    </row>
    <row r="17" spans="1:3" x14ac:dyDescent="0.2">
      <c r="A17" s="2" t="s">
        <v>24</v>
      </c>
      <c r="B17" s="7">
        <v>646668</v>
      </c>
      <c r="C17" s="7">
        <v>19591</v>
      </c>
    </row>
    <row r="18" spans="1:3" x14ac:dyDescent="0.2">
      <c r="A18" s="2" t="s">
        <v>25</v>
      </c>
      <c r="B18" s="7">
        <v>28375</v>
      </c>
      <c r="C18" s="7">
        <v>312</v>
      </c>
    </row>
    <row r="19" spans="1:3" x14ac:dyDescent="0.2">
      <c r="A19" s="2" t="s">
        <v>26</v>
      </c>
      <c r="B19" s="7">
        <v>104254</v>
      </c>
      <c r="C19" s="7">
        <v>1822</v>
      </c>
    </row>
    <row r="20" spans="1:3" x14ac:dyDescent="0.2">
      <c r="A20" s="2" t="s">
        <v>27</v>
      </c>
      <c r="B20" s="7">
        <v>37260</v>
      </c>
      <c r="C20" s="7">
        <v>420</v>
      </c>
    </row>
    <row r="21" spans="1:3" x14ac:dyDescent="0.2">
      <c r="A21" s="2" t="s">
        <v>28</v>
      </c>
      <c r="B21" s="7">
        <v>61620</v>
      </c>
      <c r="C21" s="7">
        <v>1885</v>
      </c>
    </row>
    <row r="22" spans="1:3" x14ac:dyDescent="0.2">
      <c r="A22" s="2" t="s">
        <v>29</v>
      </c>
      <c r="B22" s="7">
        <v>292208</v>
      </c>
      <c r="C22" s="7">
        <v>3009</v>
      </c>
    </row>
    <row r="23" spans="1:3" x14ac:dyDescent="0.2">
      <c r="A23" s="2" t="s">
        <v>30</v>
      </c>
      <c r="B23" s="7">
        <v>410032</v>
      </c>
      <c r="C23" s="7">
        <v>5403</v>
      </c>
    </row>
    <row r="24" spans="1:3" x14ac:dyDescent="0.2">
      <c r="A24" s="2" t="s">
        <v>31</v>
      </c>
      <c r="B24" s="7">
        <v>75117</v>
      </c>
      <c r="C24" s="7">
        <v>249</v>
      </c>
    </row>
    <row r="25" spans="1:3" x14ac:dyDescent="0.2">
      <c r="A25" s="2" t="s">
        <v>32</v>
      </c>
      <c r="B25" s="7">
        <v>52265</v>
      </c>
      <c r="C25" s="7">
        <v>334</v>
      </c>
    </row>
    <row r="26" spans="1:3" x14ac:dyDescent="0.2">
      <c r="A26" s="2" t="s">
        <v>33</v>
      </c>
      <c r="B26" s="7">
        <v>30263</v>
      </c>
      <c r="C26" s="7">
        <v>512</v>
      </c>
    </row>
    <row r="27" spans="1:3" x14ac:dyDescent="0.2">
      <c r="A27" s="2" t="s">
        <v>34</v>
      </c>
      <c r="B27" s="7">
        <v>276786</v>
      </c>
      <c r="C27" s="7">
        <v>2853</v>
      </c>
    </row>
    <row r="28" spans="1:3" x14ac:dyDescent="0.2">
      <c r="A28" s="2" t="s">
        <v>35</v>
      </c>
      <c r="B28" s="7">
        <v>34623</v>
      </c>
      <c r="C28" s="7">
        <v>252</v>
      </c>
    </row>
    <row r="29" spans="1:3" x14ac:dyDescent="0.2">
      <c r="A29" s="2" t="s">
        <v>1</v>
      </c>
      <c r="B29" s="7">
        <v>102553</v>
      </c>
      <c r="C29" s="7">
        <v>1511</v>
      </c>
    </row>
    <row r="30" spans="1:3" x14ac:dyDescent="0.2">
      <c r="A30" s="2" t="s">
        <v>2</v>
      </c>
      <c r="B30" s="7">
        <v>81405</v>
      </c>
      <c r="C30" s="7">
        <v>772</v>
      </c>
    </row>
    <row r="31" spans="1:3" x14ac:dyDescent="0.2">
      <c r="A31" s="2" t="s">
        <v>3</v>
      </c>
      <c r="B31" s="7">
        <v>68925</v>
      </c>
      <c r="C31" s="7">
        <v>1307</v>
      </c>
    </row>
    <row r="32" spans="1:3" x14ac:dyDescent="0.2">
      <c r="A32" s="2" t="s">
        <v>4</v>
      </c>
      <c r="B32" s="7">
        <v>49347</v>
      </c>
      <c r="C32" s="7">
        <v>352</v>
      </c>
    </row>
    <row r="33" spans="1:3" x14ac:dyDescent="0.2">
      <c r="A33" s="2" t="s">
        <v>5</v>
      </c>
      <c r="B33" s="7">
        <v>81776</v>
      </c>
      <c r="C33" s="7">
        <v>1007</v>
      </c>
    </row>
    <row r="34" spans="1:3" x14ac:dyDescent="0.2">
      <c r="A34" s="2" t="s">
        <v>6</v>
      </c>
      <c r="B34" s="7">
        <v>97439</v>
      </c>
      <c r="C34" s="7">
        <v>697</v>
      </c>
    </row>
    <row r="35" spans="1:3" x14ac:dyDescent="0.2">
      <c r="A35" s="2" t="s">
        <v>7</v>
      </c>
      <c r="B35" s="7">
        <v>40895</v>
      </c>
      <c r="C35" s="7">
        <v>278</v>
      </c>
    </row>
    <row r="36" spans="1:3" x14ac:dyDescent="0.2">
      <c r="A36" s="2" t="s">
        <v>8</v>
      </c>
      <c r="B36" s="7">
        <v>71322</v>
      </c>
      <c r="C36" s="7">
        <v>441</v>
      </c>
    </row>
    <row r="37" spans="1:3" x14ac:dyDescent="0.2">
      <c r="A37" s="2" t="s">
        <v>9</v>
      </c>
      <c r="B37" s="7">
        <v>16033</v>
      </c>
      <c r="C37" s="7">
        <v>120</v>
      </c>
    </row>
    <row r="38" spans="1:3" x14ac:dyDescent="0.2">
      <c r="A38" s="2" t="s">
        <v>10</v>
      </c>
      <c r="B38" s="7">
        <v>131554</v>
      </c>
      <c r="C38" s="7">
        <v>838</v>
      </c>
    </row>
    <row r="39" spans="1:3" x14ac:dyDescent="0.2">
      <c r="A39" s="2" t="s">
        <v>11</v>
      </c>
      <c r="B39" s="7">
        <v>55207</v>
      </c>
      <c r="C39" s="7">
        <v>367</v>
      </c>
    </row>
    <row r="40" spans="1:3" x14ac:dyDescent="0.2">
      <c r="A40" s="2" t="s">
        <v>12</v>
      </c>
      <c r="B40" s="7">
        <v>20463</v>
      </c>
      <c r="C40" s="7">
        <v>95</v>
      </c>
    </row>
    <row r="41" spans="1:3" x14ac:dyDescent="0.2">
      <c r="A41" s="2" t="s">
        <v>13</v>
      </c>
      <c r="B41" s="7">
        <v>7032</v>
      </c>
      <c r="C41" s="7">
        <v>20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2</v>
      </c>
      <c r="C43" s="7">
        <v>0</v>
      </c>
    </row>
    <row r="44" spans="1:3" x14ac:dyDescent="0.2">
      <c r="A44" s="3" t="s">
        <v>55</v>
      </c>
      <c r="B44" s="9">
        <f>SUM(B8:B43)</f>
        <v>3343320</v>
      </c>
      <c r="C44" s="9">
        <f>SUM(C8:C43)</f>
        <v>48106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36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801</v>
      </c>
      <c r="C9" s="7">
        <v>76</v>
      </c>
    </row>
    <row r="10" spans="1:3" x14ac:dyDescent="0.2">
      <c r="A10" s="2" t="s">
        <v>17</v>
      </c>
      <c r="B10" s="7">
        <v>1040</v>
      </c>
      <c r="C10" s="7">
        <v>93</v>
      </c>
    </row>
    <row r="11" spans="1:3" x14ac:dyDescent="0.2">
      <c r="A11" s="2" t="s">
        <v>18</v>
      </c>
      <c r="B11" s="7">
        <v>145</v>
      </c>
      <c r="C11" s="7">
        <v>8</v>
      </c>
    </row>
    <row r="12" spans="1:3" x14ac:dyDescent="0.2">
      <c r="A12" s="2" t="s">
        <v>19</v>
      </c>
      <c r="B12" s="7">
        <v>88</v>
      </c>
      <c r="C12" s="7">
        <v>25</v>
      </c>
    </row>
    <row r="13" spans="1:3" x14ac:dyDescent="0.2">
      <c r="A13" s="2" t="s">
        <v>20</v>
      </c>
      <c r="B13" s="7">
        <v>1187</v>
      </c>
      <c r="C13" s="7">
        <v>157</v>
      </c>
    </row>
    <row r="14" spans="1:3" x14ac:dyDescent="0.2">
      <c r="A14" s="2" t="s">
        <v>21</v>
      </c>
      <c r="B14" s="7">
        <v>88</v>
      </c>
      <c r="C14" s="7">
        <v>88</v>
      </c>
    </row>
    <row r="15" spans="1:3" x14ac:dyDescent="0.2">
      <c r="A15" s="2" t="s">
        <v>22</v>
      </c>
      <c r="B15" s="7">
        <v>305</v>
      </c>
      <c r="C15" s="7">
        <v>112</v>
      </c>
    </row>
    <row r="16" spans="1:3" x14ac:dyDescent="0.2">
      <c r="A16" s="2" t="s">
        <v>23</v>
      </c>
      <c r="B16" s="7">
        <v>1396</v>
      </c>
      <c r="C16" s="7">
        <v>169</v>
      </c>
    </row>
    <row r="17" spans="1:3" x14ac:dyDescent="0.2">
      <c r="A17" s="2" t="s">
        <v>24</v>
      </c>
      <c r="B17" s="7">
        <v>11723</v>
      </c>
      <c r="C17" s="7">
        <v>4591</v>
      </c>
    </row>
    <row r="18" spans="1:3" x14ac:dyDescent="0.2">
      <c r="A18" s="2" t="s">
        <v>25</v>
      </c>
      <c r="B18" s="7">
        <v>683</v>
      </c>
      <c r="C18" s="7">
        <v>47</v>
      </c>
    </row>
    <row r="19" spans="1:3" x14ac:dyDescent="0.2">
      <c r="A19" s="2" t="s">
        <v>26</v>
      </c>
      <c r="B19" s="7">
        <v>2496</v>
      </c>
      <c r="C19" s="7">
        <v>546</v>
      </c>
    </row>
    <row r="20" spans="1:3" x14ac:dyDescent="0.2">
      <c r="A20" s="2" t="s">
        <v>27</v>
      </c>
      <c r="B20" s="7">
        <v>307</v>
      </c>
      <c r="C20" s="7">
        <v>58</v>
      </c>
    </row>
    <row r="21" spans="1:3" x14ac:dyDescent="0.2">
      <c r="A21" s="2" t="s">
        <v>28</v>
      </c>
      <c r="B21" s="7">
        <v>430</v>
      </c>
      <c r="C21" s="7">
        <v>68</v>
      </c>
    </row>
    <row r="22" spans="1:3" x14ac:dyDescent="0.2">
      <c r="A22" s="2" t="s">
        <v>29</v>
      </c>
      <c r="B22" s="7">
        <v>4445</v>
      </c>
      <c r="C22" s="7">
        <v>1087</v>
      </c>
    </row>
    <row r="23" spans="1:3" x14ac:dyDescent="0.2">
      <c r="A23" s="2" t="s">
        <v>30</v>
      </c>
      <c r="B23" s="7">
        <v>4874</v>
      </c>
      <c r="C23" s="7">
        <v>2401</v>
      </c>
    </row>
    <row r="24" spans="1:3" x14ac:dyDescent="0.2">
      <c r="A24" s="2" t="s">
        <v>31</v>
      </c>
      <c r="B24" s="7">
        <v>1239</v>
      </c>
      <c r="C24" s="7">
        <v>1439</v>
      </c>
    </row>
    <row r="25" spans="1:3" x14ac:dyDescent="0.2">
      <c r="A25" s="2" t="s">
        <v>32</v>
      </c>
      <c r="B25" s="7">
        <v>299</v>
      </c>
      <c r="C25" s="7">
        <v>2494</v>
      </c>
    </row>
    <row r="26" spans="1:3" x14ac:dyDescent="0.2">
      <c r="A26" s="2" t="s">
        <v>33</v>
      </c>
      <c r="B26" s="7">
        <v>188</v>
      </c>
      <c r="C26" s="7">
        <v>17</v>
      </c>
    </row>
    <row r="27" spans="1:3" x14ac:dyDescent="0.2">
      <c r="A27" s="2" t="s">
        <v>34</v>
      </c>
      <c r="B27" s="7">
        <v>6540</v>
      </c>
      <c r="C27" s="7">
        <v>916</v>
      </c>
    </row>
    <row r="28" spans="1:3" x14ac:dyDescent="0.2">
      <c r="A28" s="2" t="s">
        <v>35</v>
      </c>
      <c r="B28" s="7">
        <v>384</v>
      </c>
      <c r="C28" s="7">
        <v>52</v>
      </c>
    </row>
    <row r="29" spans="1:3" x14ac:dyDescent="0.2">
      <c r="A29" s="2" t="s">
        <v>1</v>
      </c>
      <c r="B29" s="7">
        <v>1589</v>
      </c>
      <c r="C29" s="7">
        <v>856</v>
      </c>
    </row>
    <row r="30" spans="1:3" x14ac:dyDescent="0.2">
      <c r="A30" s="2" t="s">
        <v>2</v>
      </c>
      <c r="B30" s="7">
        <v>1312</v>
      </c>
      <c r="C30" s="7">
        <v>249</v>
      </c>
    </row>
    <row r="31" spans="1:3" x14ac:dyDescent="0.2">
      <c r="A31" s="2" t="s">
        <v>3</v>
      </c>
      <c r="B31" s="7">
        <v>276</v>
      </c>
      <c r="C31" s="7">
        <v>90</v>
      </c>
    </row>
    <row r="32" spans="1:3" x14ac:dyDescent="0.2">
      <c r="A32" s="2" t="s">
        <v>4</v>
      </c>
      <c r="B32" s="7">
        <v>784</v>
      </c>
      <c r="C32" s="7">
        <v>162</v>
      </c>
    </row>
    <row r="33" spans="1:3" x14ac:dyDescent="0.2">
      <c r="A33" s="2" t="s">
        <v>5</v>
      </c>
      <c r="B33" s="7">
        <v>1053</v>
      </c>
      <c r="C33" s="7">
        <v>250</v>
      </c>
    </row>
    <row r="34" spans="1:3" x14ac:dyDescent="0.2">
      <c r="A34" s="2" t="s">
        <v>6</v>
      </c>
      <c r="B34" s="7">
        <v>827</v>
      </c>
      <c r="C34" s="7">
        <v>157</v>
      </c>
    </row>
    <row r="35" spans="1:3" x14ac:dyDescent="0.2">
      <c r="A35" s="2" t="s">
        <v>7</v>
      </c>
      <c r="B35" s="7">
        <v>297</v>
      </c>
      <c r="C35" s="7">
        <v>80</v>
      </c>
    </row>
    <row r="36" spans="1:3" x14ac:dyDescent="0.2">
      <c r="A36" s="2" t="s">
        <v>8</v>
      </c>
      <c r="B36" s="7">
        <v>1109</v>
      </c>
      <c r="C36" s="7">
        <v>186</v>
      </c>
    </row>
    <row r="37" spans="1:3" x14ac:dyDescent="0.2">
      <c r="A37" s="2" t="s">
        <v>9</v>
      </c>
      <c r="B37" s="7">
        <v>134</v>
      </c>
      <c r="C37" s="7">
        <v>68</v>
      </c>
    </row>
    <row r="38" spans="1:3" x14ac:dyDescent="0.2">
      <c r="A38" s="2" t="s">
        <v>10</v>
      </c>
      <c r="B38" s="7">
        <v>2496</v>
      </c>
      <c r="C38" s="7">
        <v>510</v>
      </c>
    </row>
    <row r="39" spans="1:3" x14ac:dyDescent="0.2">
      <c r="A39" s="2" t="s">
        <v>11</v>
      </c>
      <c r="B39" s="7">
        <v>629</v>
      </c>
      <c r="C39" s="7">
        <v>172</v>
      </c>
    </row>
    <row r="40" spans="1:3" x14ac:dyDescent="0.2">
      <c r="A40" s="2" t="s">
        <v>12</v>
      </c>
      <c r="B40" s="7">
        <v>186</v>
      </c>
      <c r="C40" s="7">
        <v>22</v>
      </c>
    </row>
    <row r="41" spans="1:3" x14ac:dyDescent="0.2">
      <c r="A41" s="2" t="s">
        <v>13</v>
      </c>
      <c r="B41" s="7">
        <v>65</v>
      </c>
      <c r="C41" s="7">
        <v>172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4</v>
      </c>
      <c r="C43" s="7">
        <v>0</v>
      </c>
    </row>
    <row r="44" spans="1:3" x14ac:dyDescent="0.2">
      <c r="A44" s="3" t="s">
        <v>55</v>
      </c>
      <c r="B44" s="9">
        <f>SUM(B8:B43)</f>
        <v>49419</v>
      </c>
      <c r="C44" s="9">
        <f>SUM(C8:C43)</f>
        <v>17418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2"/>
      <c r="B5" s="16" t="s">
        <v>66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68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13</v>
      </c>
      <c r="C9" s="7">
        <v>0</v>
      </c>
    </row>
    <row r="10" spans="1:3" x14ac:dyDescent="0.2">
      <c r="A10" s="2" t="s">
        <v>17</v>
      </c>
      <c r="B10" s="7">
        <v>26</v>
      </c>
      <c r="C10" s="7">
        <v>6</v>
      </c>
    </row>
    <row r="11" spans="1:3" x14ac:dyDescent="0.2">
      <c r="A11" s="2" t="s">
        <v>18</v>
      </c>
      <c r="B11" s="7">
        <v>29</v>
      </c>
      <c r="C11" s="7">
        <v>0</v>
      </c>
    </row>
    <row r="12" spans="1:3" x14ac:dyDescent="0.2">
      <c r="A12" s="2" t="s">
        <v>19</v>
      </c>
      <c r="B12" s="7">
        <v>27</v>
      </c>
      <c r="C12" s="7">
        <v>2</v>
      </c>
    </row>
    <row r="13" spans="1:3" x14ac:dyDescent="0.2">
      <c r="A13" s="2" t="s">
        <v>20</v>
      </c>
      <c r="B13" s="7">
        <v>38</v>
      </c>
      <c r="C13" s="7">
        <v>2</v>
      </c>
    </row>
    <row r="14" spans="1:3" x14ac:dyDescent="0.2">
      <c r="A14" s="2" t="s">
        <v>21</v>
      </c>
      <c r="B14" s="7">
        <v>14</v>
      </c>
      <c r="C14" s="7">
        <v>1</v>
      </c>
    </row>
    <row r="15" spans="1:3" x14ac:dyDescent="0.2">
      <c r="A15" s="2" t="s">
        <v>22</v>
      </c>
      <c r="B15" s="7">
        <v>26</v>
      </c>
      <c r="C15" s="7">
        <v>7</v>
      </c>
    </row>
    <row r="16" spans="1:3" x14ac:dyDescent="0.2">
      <c r="A16" s="2" t="s">
        <v>23</v>
      </c>
      <c r="B16" s="7">
        <v>30</v>
      </c>
      <c r="C16" s="7">
        <v>0</v>
      </c>
    </row>
    <row r="17" spans="1:3" x14ac:dyDescent="0.2">
      <c r="A17" s="2" t="s">
        <v>24</v>
      </c>
      <c r="B17" s="7">
        <v>966</v>
      </c>
      <c r="C17" s="7">
        <v>93</v>
      </c>
    </row>
    <row r="18" spans="1:3" x14ac:dyDescent="0.2">
      <c r="A18" s="2" t="s">
        <v>25</v>
      </c>
      <c r="B18" s="7">
        <v>26</v>
      </c>
      <c r="C18" s="7">
        <v>6</v>
      </c>
    </row>
    <row r="19" spans="1:3" x14ac:dyDescent="0.2">
      <c r="A19" s="2" t="s">
        <v>26</v>
      </c>
      <c r="B19" s="7">
        <v>24</v>
      </c>
      <c r="C19" s="7">
        <v>1</v>
      </c>
    </row>
    <row r="20" spans="1:3" x14ac:dyDescent="0.2">
      <c r="A20" s="2" t="s">
        <v>27</v>
      </c>
      <c r="B20" s="7">
        <v>3</v>
      </c>
      <c r="C20" s="7">
        <v>1</v>
      </c>
    </row>
    <row r="21" spans="1:3" x14ac:dyDescent="0.2">
      <c r="A21" s="2" t="s">
        <v>28</v>
      </c>
      <c r="B21" s="7">
        <v>5</v>
      </c>
      <c r="C21" s="7">
        <v>2</v>
      </c>
    </row>
    <row r="22" spans="1:3" x14ac:dyDescent="0.2">
      <c r="A22" s="2" t="s">
        <v>29</v>
      </c>
      <c r="B22" s="7">
        <v>129</v>
      </c>
      <c r="C22" s="7">
        <v>15</v>
      </c>
    </row>
    <row r="23" spans="1:3" x14ac:dyDescent="0.2">
      <c r="A23" s="2" t="s">
        <v>30</v>
      </c>
      <c r="B23" s="7">
        <v>262</v>
      </c>
      <c r="C23" s="7">
        <v>19</v>
      </c>
    </row>
    <row r="24" spans="1:3" x14ac:dyDescent="0.2">
      <c r="A24" s="2" t="s">
        <v>31</v>
      </c>
      <c r="B24" s="7">
        <v>22</v>
      </c>
      <c r="C24" s="7">
        <v>5</v>
      </c>
    </row>
    <row r="25" spans="1:3" x14ac:dyDescent="0.2">
      <c r="A25" s="2" t="s">
        <v>32</v>
      </c>
      <c r="B25" s="7">
        <v>7</v>
      </c>
      <c r="C25" s="7">
        <v>1</v>
      </c>
    </row>
    <row r="26" spans="1:3" x14ac:dyDescent="0.2">
      <c r="A26" s="2" t="s">
        <v>33</v>
      </c>
      <c r="B26" s="7">
        <v>1</v>
      </c>
      <c r="C26" s="7">
        <v>0</v>
      </c>
    </row>
    <row r="27" spans="1:3" x14ac:dyDescent="0.2">
      <c r="A27" s="2" t="s">
        <v>34</v>
      </c>
      <c r="B27" s="7">
        <v>122</v>
      </c>
      <c r="C27" s="7">
        <v>11</v>
      </c>
    </row>
    <row r="28" spans="1:3" x14ac:dyDescent="0.2">
      <c r="A28" s="2" t="s">
        <v>35</v>
      </c>
      <c r="B28" s="7">
        <v>10</v>
      </c>
      <c r="C28" s="7">
        <v>3</v>
      </c>
    </row>
    <row r="29" spans="1:3" x14ac:dyDescent="0.2">
      <c r="A29" s="2" t="s">
        <v>1</v>
      </c>
      <c r="B29" s="7">
        <v>41</v>
      </c>
      <c r="C29" s="7">
        <v>1</v>
      </c>
    </row>
    <row r="30" spans="1:3" x14ac:dyDescent="0.2">
      <c r="A30" s="2" t="s">
        <v>2</v>
      </c>
      <c r="B30" s="7">
        <v>28</v>
      </c>
      <c r="C30" s="7">
        <v>5</v>
      </c>
    </row>
    <row r="31" spans="1:3" x14ac:dyDescent="0.2">
      <c r="A31" s="2" t="s">
        <v>3</v>
      </c>
      <c r="B31" s="7">
        <v>45</v>
      </c>
      <c r="C31" s="7">
        <v>1</v>
      </c>
    </row>
    <row r="32" spans="1:3" x14ac:dyDescent="0.2">
      <c r="A32" s="2" t="s">
        <v>4</v>
      </c>
      <c r="B32" s="7">
        <v>16</v>
      </c>
      <c r="C32" s="7">
        <v>1</v>
      </c>
    </row>
    <row r="33" spans="1:3" x14ac:dyDescent="0.2">
      <c r="A33" s="2" t="s">
        <v>5</v>
      </c>
      <c r="B33" s="7">
        <v>61</v>
      </c>
      <c r="C33" s="7">
        <v>2</v>
      </c>
    </row>
    <row r="34" spans="1:3" x14ac:dyDescent="0.2">
      <c r="A34" s="2" t="s">
        <v>6</v>
      </c>
      <c r="B34" s="7">
        <v>22</v>
      </c>
      <c r="C34" s="7">
        <v>0</v>
      </c>
    </row>
    <row r="35" spans="1:3" x14ac:dyDescent="0.2">
      <c r="A35" s="2" t="s">
        <v>7</v>
      </c>
      <c r="B35" s="7">
        <v>19</v>
      </c>
      <c r="C35" s="7">
        <v>0</v>
      </c>
    </row>
    <row r="36" spans="1:3" x14ac:dyDescent="0.2">
      <c r="A36" s="2" t="s">
        <v>8</v>
      </c>
      <c r="B36" s="7">
        <v>34</v>
      </c>
      <c r="C36" s="7">
        <v>2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40</v>
      </c>
      <c r="C38" s="7">
        <v>12</v>
      </c>
    </row>
    <row r="39" spans="1:3" x14ac:dyDescent="0.2">
      <c r="A39" s="2" t="s">
        <v>11</v>
      </c>
      <c r="B39" s="7">
        <v>16</v>
      </c>
      <c r="C39" s="7">
        <v>1</v>
      </c>
    </row>
    <row r="40" spans="1:3" x14ac:dyDescent="0.2">
      <c r="A40" s="2" t="s">
        <v>12</v>
      </c>
      <c r="B40" s="7">
        <v>8</v>
      </c>
      <c r="C40" s="7">
        <v>0</v>
      </c>
    </row>
    <row r="41" spans="1:3" x14ac:dyDescent="0.2">
      <c r="A41" s="2" t="s">
        <v>13</v>
      </c>
      <c r="B41" s="7">
        <v>15</v>
      </c>
      <c r="C41" s="7">
        <v>9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2125</v>
      </c>
      <c r="C44" s="9">
        <f>SUM(C8:C43)</f>
        <v>209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49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2</v>
      </c>
      <c r="C9" s="7">
        <v>3</v>
      </c>
    </row>
    <row r="10" spans="1:3" x14ac:dyDescent="0.2">
      <c r="A10" s="2" t="s">
        <v>17</v>
      </c>
      <c r="B10" s="7">
        <v>221</v>
      </c>
      <c r="C10" s="7">
        <v>6</v>
      </c>
    </row>
    <row r="11" spans="1:3" x14ac:dyDescent="0.2">
      <c r="A11" s="2" t="s">
        <v>18</v>
      </c>
      <c r="B11" s="7">
        <v>861</v>
      </c>
      <c r="C11" s="7">
        <v>14</v>
      </c>
    </row>
    <row r="12" spans="1:3" x14ac:dyDescent="0.2">
      <c r="A12" s="2" t="s">
        <v>19</v>
      </c>
      <c r="B12" s="7">
        <v>208</v>
      </c>
      <c r="C12" s="7">
        <v>8</v>
      </c>
    </row>
    <row r="13" spans="1:3" x14ac:dyDescent="0.2">
      <c r="A13" s="2" t="s">
        <v>20</v>
      </c>
      <c r="B13" s="7">
        <v>18</v>
      </c>
      <c r="C13" s="7">
        <v>0</v>
      </c>
    </row>
    <row r="14" spans="1:3" x14ac:dyDescent="0.2">
      <c r="A14" s="2" t="s">
        <v>21</v>
      </c>
      <c r="B14" s="7">
        <v>8</v>
      </c>
      <c r="C14" s="7">
        <v>2</v>
      </c>
    </row>
    <row r="15" spans="1:3" x14ac:dyDescent="0.2">
      <c r="A15" s="2" t="s">
        <v>22</v>
      </c>
      <c r="B15" s="7">
        <v>68</v>
      </c>
      <c r="C15" s="7">
        <v>1</v>
      </c>
    </row>
    <row r="16" spans="1:3" x14ac:dyDescent="0.2">
      <c r="A16" s="2" t="s">
        <v>23</v>
      </c>
      <c r="B16" s="7">
        <v>1</v>
      </c>
      <c r="C16" s="7">
        <v>0</v>
      </c>
    </row>
    <row r="17" spans="1:3" x14ac:dyDescent="0.2">
      <c r="A17" s="2" t="s">
        <v>24</v>
      </c>
      <c r="B17" s="7">
        <v>1164</v>
      </c>
      <c r="C17" s="7">
        <v>11</v>
      </c>
    </row>
    <row r="18" spans="1:3" x14ac:dyDescent="0.2">
      <c r="A18" s="2" t="s">
        <v>25</v>
      </c>
      <c r="B18" s="7">
        <v>20</v>
      </c>
      <c r="C18" s="7">
        <v>1</v>
      </c>
    </row>
    <row r="19" spans="1:3" x14ac:dyDescent="0.2">
      <c r="A19" s="2" t="s">
        <v>26</v>
      </c>
      <c r="B19" s="7">
        <v>35</v>
      </c>
      <c r="C19" s="7">
        <v>0</v>
      </c>
    </row>
    <row r="20" spans="1:3" x14ac:dyDescent="0.2">
      <c r="A20" s="2" t="s">
        <v>27</v>
      </c>
      <c r="B20" s="7">
        <v>100</v>
      </c>
      <c r="C20" s="7">
        <v>4</v>
      </c>
    </row>
    <row r="21" spans="1:3" x14ac:dyDescent="0.2">
      <c r="A21" s="2" t="s">
        <v>28</v>
      </c>
      <c r="B21" s="7">
        <v>3</v>
      </c>
      <c r="C21" s="7">
        <v>4</v>
      </c>
    </row>
    <row r="22" spans="1:3" x14ac:dyDescent="0.2">
      <c r="A22" s="2" t="s">
        <v>29</v>
      </c>
      <c r="B22" s="7">
        <v>306</v>
      </c>
      <c r="C22" s="7">
        <v>6</v>
      </c>
    </row>
    <row r="23" spans="1:3" x14ac:dyDescent="0.2">
      <c r="A23" s="2" t="s">
        <v>30</v>
      </c>
      <c r="B23" s="7">
        <v>86</v>
      </c>
      <c r="C23" s="7">
        <v>0</v>
      </c>
    </row>
    <row r="24" spans="1:3" x14ac:dyDescent="0.2">
      <c r="A24" s="2" t="s">
        <v>31</v>
      </c>
      <c r="B24" s="7">
        <v>26</v>
      </c>
      <c r="C24" s="7">
        <v>3</v>
      </c>
    </row>
    <row r="25" spans="1:3" x14ac:dyDescent="0.2">
      <c r="A25" s="2" t="s">
        <v>32</v>
      </c>
      <c r="B25" s="7">
        <v>12</v>
      </c>
      <c r="C25" s="7">
        <v>0</v>
      </c>
    </row>
    <row r="26" spans="1:3" x14ac:dyDescent="0.2">
      <c r="A26" s="2" t="s">
        <v>33</v>
      </c>
      <c r="B26" s="7">
        <v>235</v>
      </c>
      <c r="C26" s="7">
        <v>8</v>
      </c>
    </row>
    <row r="27" spans="1:3" x14ac:dyDescent="0.2">
      <c r="A27" s="2" t="s">
        <v>34</v>
      </c>
      <c r="B27" s="7">
        <v>109</v>
      </c>
      <c r="C27" s="7">
        <v>4</v>
      </c>
    </row>
    <row r="28" spans="1:3" x14ac:dyDescent="0.2">
      <c r="A28" s="2" t="s">
        <v>35</v>
      </c>
      <c r="B28" s="7">
        <v>56</v>
      </c>
      <c r="C28" s="7">
        <v>1</v>
      </c>
    </row>
    <row r="29" spans="1:3" x14ac:dyDescent="0.2">
      <c r="A29" s="2" t="s">
        <v>1</v>
      </c>
      <c r="B29" s="7">
        <v>46</v>
      </c>
      <c r="C29" s="7">
        <v>0</v>
      </c>
    </row>
    <row r="30" spans="1:3" x14ac:dyDescent="0.2">
      <c r="A30" s="2" t="s">
        <v>2</v>
      </c>
      <c r="B30" s="7">
        <v>13</v>
      </c>
      <c r="C30" s="7">
        <v>0</v>
      </c>
    </row>
    <row r="31" spans="1:3" x14ac:dyDescent="0.2">
      <c r="A31" s="2" t="s">
        <v>3</v>
      </c>
      <c r="B31" s="7">
        <v>879</v>
      </c>
      <c r="C31" s="7">
        <v>14</v>
      </c>
    </row>
    <row r="32" spans="1:3" x14ac:dyDescent="0.2">
      <c r="A32" s="2" t="s">
        <v>4</v>
      </c>
      <c r="B32" s="7">
        <v>9</v>
      </c>
      <c r="C32" s="7">
        <v>0</v>
      </c>
    </row>
    <row r="33" spans="1:3" x14ac:dyDescent="0.2">
      <c r="A33" s="2" t="s">
        <v>5</v>
      </c>
      <c r="B33" s="7">
        <v>429</v>
      </c>
      <c r="C33" s="7">
        <v>24</v>
      </c>
    </row>
    <row r="34" spans="1:3" x14ac:dyDescent="0.2">
      <c r="A34" s="2" t="s">
        <v>6</v>
      </c>
      <c r="B34" s="7">
        <v>368</v>
      </c>
      <c r="C34" s="7">
        <v>9</v>
      </c>
    </row>
    <row r="35" spans="1:3" x14ac:dyDescent="0.2">
      <c r="A35" s="2" t="s">
        <v>7</v>
      </c>
      <c r="B35" s="7">
        <v>75</v>
      </c>
      <c r="C35" s="7">
        <v>4</v>
      </c>
    </row>
    <row r="36" spans="1:3" x14ac:dyDescent="0.2">
      <c r="A36" s="2" t="s">
        <v>8</v>
      </c>
      <c r="B36" s="7">
        <v>125</v>
      </c>
      <c r="C36" s="7">
        <v>6</v>
      </c>
    </row>
    <row r="37" spans="1:3" x14ac:dyDescent="0.2">
      <c r="A37" s="2" t="s">
        <v>9</v>
      </c>
      <c r="B37" s="7">
        <v>2</v>
      </c>
      <c r="C37" s="7">
        <v>0</v>
      </c>
    </row>
    <row r="38" spans="1:3" x14ac:dyDescent="0.2">
      <c r="A38" s="2" t="s">
        <v>10</v>
      </c>
      <c r="B38" s="7">
        <v>238</v>
      </c>
      <c r="C38" s="7">
        <v>3</v>
      </c>
    </row>
    <row r="39" spans="1:3" x14ac:dyDescent="0.2">
      <c r="A39" s="2" t="s">
        <v>11</v>
      </c>
      <c r="B39" s="7">
        <v>257</v>
      </c>
      <c r="C39" s="7">
        <v>7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50</v>
      </c>
      <c r="C41" s="7">
        <v>6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2</v>
      </c>
      <c r="C43" s="7">
        <v>0</v>
      </c>
    </row>
    <row r="44" spans="1:3" x14ac:dyDescent="0.2">
      <c r="A44" s="3" t="s">
        <v>55</v>
      </c>
      <c r="B44" s="9">
        <f>SUM(B8:B43)</f>
        <v>6032</v>
      </c>
      <c r="C44" s="9">
        <f>SUM(C8:C43)</f>
        <v>149</v>
      </c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ZUWP26PT267V-78-40</_dlc_DocId>
    <_dlc_DocIdUrl xmlns="fbb82a6a-a961-4754-99c6-5e8b59674839">
      <Url>https://www.cnsf.gob.mx/EntidadesSupervisadas/InstitucionesSociedadesMutualistas/_layouts/15/DocIdRedir.aspx?ID=ZUWP26PT267V-78-40</Url>
      <Description>ZUWP26PT267V-78-40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9B9F6C9-E7DA-4C9C-9743-24AE3E17892A}"/>
</file>

<file path=customXml/itemProps2.xml><?xml version="1.0" encoding="utf-8"?>
<ds:datastoreItem xmlns:ds="http://schemas.openxmlformats.org/officeDocument/2006/customXml" ds:itemID="{76865AF2-E31A-4217-8DBB-9D51CF8CA9C5}"/>
</file>

<file path=customXml/itemProps3.xml><?xml version="1.0" encoding="utf-8"?>
<ds:datastoreItem xmlns:ds="http://schemas.openxmlformats.org/officeDocument/2006/customXml" ds:itemID="{66B079A9-ADD9-47AC-9DBD-18403D74B9A4}"/>
</file>

<file path=customXml/itemProps4.xml><?xml version="1.0" encoding="utf-8"?>
<ds:datastoreItem xmlns:ds="http://schemas.openxmlformats.org/officeDocument/2006/customXml" ds:itemID="{05A3687A-4D77-4CC4-BE4D-78C1F26F8D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Vida</vt:lpstr>
      <vt:lpstr>Accidentes Personales</vt:lpstr>
      <vt:lpstr>Gastos Médicos</vt:lpstr>
      <vt:lpstr>Salud</vt:lpstr>
      <vt:lpstr>Responsabilidad Civil</vt:lpstr>
      <vt:lpstr>Transportes de Mercancías</vt:lpstr>
      <vt:lpstr>Cascos</vt:lpstr>
      <vt:lpstr>Cascos Aeronaves</vt:lpstr>
      <vt:lpstr>Cascos Embarcaciones</vt:lpstr>
      <vt:lpstr>Incendio</vt:lpstr>
      <vt:lpstr>Terremoto</vt:lpstr>
      <vt:lpstr>Fenómenos Hidrometeorológicos</vt:lpstr>
      <vt:lpstr>Agrícola y de animales</vt:lpstr>
      <vt:lpstr>Agrícola</vt:lpstr>
      <vt:lpstr>Pecuario</vt:lpstr>
      <vt:lpstr>Automóviles</vt:lpstr>
      <vt:lpstr>Multipólizas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  <vt:lpstr>Pensiones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2018_2</dc:title>
  <dc:creator>Eleazar Ortiz</dc:creator>
  <cp:lastModifiedBy>EDITH LUIS REYES</cp:lastModifiedBy>
  <dcterms:created xsi:type="dcterms:W3CDTF">2015-11-03T19:09:18Z</dcterms:created>
  <dcterms:modified xsi:type="dcterms:W3CDTF">2018-08-16T17:32:01Z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4162f71a-653c-4a74-bdec-dd5c0387ccab</vt:lpwstr>
  </property>
</Properties>
</file>